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ФСР " sheetId="4" r:id="rId1"/>
  </sheets>
  <calcPr calcId="145621"/>
</workbook>
</file>

<file path=xl/calcChain.xml><?xml version="1.0" encoding="utf-8"?>
<calcChain xmlns="http://schemas.openxmlformats.org/spreadsheetml/2006/main">
  <c r="D5" i="4" l="1"/>
  <c r="E5" i="4"/>
  <c r="F5" i="4"/>
  <c r="H5" i="4"/>
  <c r="G5" i="4"/>
  <c r="F6" i="4" l="1"/>
  <c r="H27" i="4"/>
  <c r="H33" i="4"/>
  <c r="H40" i="4"/>
</calcChain>
</file>

<file path=xl/sharedStrings.xml><?xml version="1.0" encoding="utf-8"?>
<sst xmlns="http://schemas.openxmlformats.org/spreadsheetml/2006/main" count="149" uniqueCount="77">
  <si>
    <t/>
  </si>
  <si>
    <t>Наименование</t>
  </si>
  <si>
    <t>РЗ</t>
  </si>
  <si>
    <t>ПР</t>
  </si>
  <si>
    <t>2020 год</t>
  </si>
  <si>
    <t>2021 год</t>
  </si>
  <si>
    <t>2022 год</t>
  </si>
  <si>
    <t>1</t>
  </si>
  <si>
    <t>2</t>
  </si>
  <si>
    <t>3</t>
  </si>
  <si>
    <t>6</t>
  </si>
  <si>
    <t>7</t>
  </si>
  <si>
    <t>8</t>
  </si>
  <si>
    <t>ВСЕГО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</si>
  <si>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</si>
  <si>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</si>
  <si>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</si>
  <si>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</si>
  <si>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</si>
  <si>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</si>
  <si>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</si>
  <si>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</si>
  <si>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</si>
  <si>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</si>
  <si>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</si>
  <si>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</si>
  <si>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</si>
  <si>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</si>
  <si>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</si>
  <si>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</si>
  <si>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</si>
  <si>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</si>
  <si>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</si>
  <si>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</si>
  <si>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</si>
  <si>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</si>
  <si>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</si>
  <si>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</si>
  <si>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</si>
  <si>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</si>
  <si>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</si>
  <si>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</si>
  <si>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</si>
  <si>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</si>
  <si>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</si>
  <si>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</si>
  <si>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Сбор, удаление отходов и очистка сточных вод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</si>
  <si>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</si>
  <si>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</si>
  <si>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</si>
  <si>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</si>
  <si>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</si>
  <si>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</si>
  <si>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</si>
  <si>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</si>
  <si>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</si>
  <si>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</si>
  <si>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</si>
  <si>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</si>
  <si>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</si>
  <si>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</si>
  <si>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</si>
  <si>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</si>
  <si>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</si>
  <si>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</si>
  <si>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</si>
  <si>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</si>
  <si>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</si>
  <si>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</si>
  <si>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99</t>
  </si>
  <si>
    <t>Условно утверждаемые (утвержденные) расходы</t>
  </si>
  <si>
    <t>00</t>
  </si>
  <si>
    <t>Оценка 2019 год</t>
  </si>
  <si>
    <t>Иные дотации</t>
  </si>
  <si>
    <t>тыс. рублей</t>
  </si>
  <si>
    <t>СВЕДЕНИЯ О РАСХОДАХ БЮДЖЕТА МО МР "СЫСОЛЬСКИЙ" ПО РАЗДЕЛАМ И ПОДРАЗДЕЛАМ                                                                          КЛАССИФИКАЦИИ РАСХОДОВ НА 2020 ГОД И ПЛАНОВЫЙ ПЕРИОД 2021 И 2022 ГОДОВ                                                                                                В СРАВНЕНИИ С ОЖИДАЕМЫМ ИСПОЛНЕНИЕМ ЗА 2019 ГОД И ОТЧЕТОМ ЗА 2018 ГОД</t>
  </si>
  <si>
    <t>Фактическое исполнение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</si>
</sst>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workbookViewId="0">
      <selection activeCell="A5" sqref="A5"/>
    </sheetView>
  </sheetViews>
  <sheetFormatPr defaultRowHeight="12.75" x14ac:dyDescent="0.2"/>
  <cols>
    <col min="1" max="1" width="64" customWidth="1"/>
    <col min="2" max="2" width="7.6640625" customWidth="1"/>
    <col min="3" max="3" width="10.1640625" customWidth="1"/>
    <col min="4" max="4" width="20.83203125" customWidth="1"/>
    <col min="5" max="5" width="21.1640625" customWidth="1"/>
    <col min="6" max="6" width="21.33203125" customWidth="1"/>
    <col min="7" max="7" width="21.5" customWidth="1"/>
    <col min="8" max="8" width="21" customWidth="1"/>
  </cols>
  <sheetData>
    <row r="1" spans="1:8" ht="58.5" customHeight="1" x14ac:dyDescent="0.2">
      <c r="A1" s="19" t="s">
        <v>75</v>
      </c>
      <c r="B1" s="19"/>
      <c r="C1" s="19"/>
      <c r="D1" s="19"/>
      <c r="E1" s="19"/>
      <c r="F1" s="19"/>
      <c r="G1" s="19"/>
      <c r="H1" s="19"/>
    </row>
    <row r="2" spans="1:8" ht="19.5" customHeight="1" x14ac:dyDescent="0.3">
      <c r="A2" s="20" t="s">
        <v>74</v>
      </c>
      <c r="B2" s="20"/>
      <c r="C2" s="20"/>
      <c r="D2" s="20"/>
      <c r="E2" s="20"/>
      <c r="F2" s="20"/>
      <c r="G2" s="20"/>
      <c r="H2" s="20"/>
    </row>
    <row r="3" spans="1:8" ht="80.25" customHeight="1" x14ac:dyDescent="0.2">
      <c r="A3" s="1" t="s">
        <v>1</v>
      </c>
      <c r="B3" s="1" t="s">
        <v>2</v>
      </c>
      <c r="C3" s="1" t="s">
        <v>3</v>
      </c>
      <c r="D3" s="2" t="s">
        <v>76</v>
      </c>
      <c r="E3" s="2" t="s">
        <v>72</v>
      </c>
      <c r="F3" s="2" t="s">
        <v>4</v>
      </c>
      <c r="G3" s="2" t="s">
        <v>5</v>
      </c>
      <c r="H3" s="2" t="s">
        <v>6</v>
      </c>
    </row>
    <row r="4" spans="1:8" ht="15" customHeight="1" x14ac:dyDescent="0.2">
      <c r="A4" s="2" t="s">
        <v>7</v>
      </c>
      <c r="B4" s="2" t="s">
        <v>8</v>
      </c>
      <c r="C4" s="2" t="s">
        <v>9</v>
      </c>
      <c r="D4" s="2">
        <v>4</v>
      </c>
      <c r="E4" s="2">
        <v>5</v>
      </c>
      <c r="F4" s="2" t="s">
        <v>10</v>
      </c>
      <c r="G4" s="2" t="s">
        <v>11</v>
      </c>
      <c r="H4" s="2" t="s">
        <v>12</v>
      </c>
    </row>
    <row r="5" spans="1:8" ht="30" customHeight="1" x14ac:dyDescent="0.2">
      <c r="A5" s="7" t="s">
        <v>13</v>
      </c>
      <c r="B5" s="2" t="s">
        <v>0</v>
      </c>
      <c r="C5" s="2" t="s">
        <v>0</v>
      </c>
      <c r="D5" s="11">
        <f t="shared" ref="D5:F5" si="0">SUM(D6+D12+D14+D16+D21+D25+D27+D33+D36+D40+D43+D45+D48)</f>
        <v>900081.5</v>
      </c>
      <c r="E5" s="11">
        <f t="shared" si="0"/>
        <v>1015071.7999999999</v>
      </c>
      <c r="F5" s="11">
        <f t="shared" si="0"/>
        <v>737380.3</v>
      </c>
      <c r="G5" s="11">
        <f>SUM(G6+G12+G14+G16+G21+G25+G27+G33+G36+G40+G43+G45+G48)</f>
        <v>686888.30000000016</v>
      </c>
      <c r="H5" s="11">
        <f>SUM(H6+H12+H14+H16+H21+H25+H27+H33+H36+H40+H43+H45+H48)</f>
        <v>714125.30000000016</v>
      </c>
    </row>
    <row r="6" spans="1:8" ht="33.75" customHeight="1" x14ac:dyDescent="0.2">
      <c r="A6" s="4" t="s">
        <v>14</v>
      </c>
      <c r="B6" s="16" t="s">
        <v>15</v>
      </c>
      <c r="C6" s="17" t="s">
        <v>71</v>
      </c>
      <c r="D6" s="11">
        <v>52167.199999999997</v>
      </c>
      <c r="E6" s="11">
        <v>59879.7</v>
      </c>
      <c r="F6" s="11">
        <f>SUM(F7:F11)</f>
        <v>70443</v>
      </c>
      <c r="G6" s="11">
        <v>79220.800000000003</v>
      </c>
      <c r="H6" s="11">
        <v>82482.600000000006</v>
      </c>
    </row>
    <row r="7" spans="1:8" ht="93.75" x14ac:dyDescent="0.2">
      <c r="A7" s="5" t="s">
        <v>16</v>
      </c>
      <c r="B7" s="18" t="s">
        <v>15</v>
      </c>
      <c r="C7" s="18" t="s">
        <v>17</v>
      </c>
      <c r="D7" s="12">
        <v>39900.800000000003</v>
      </c>
      <c r="E7" s="12">
        <v>45769.3</v>
      </c>
      <c r="F7" s="12">
        <v>52360.3</v>
      </c>
      <c r="G7" s="12">
        <v>55968.5</v>
      </c>
      <c r="H7" s="12">
        <v>59124.3</v>
      </c>
    </row>
    <row r="8" spans="1:8" ht="75" x14ac:dyDescent="0.2">
      <c r="A8" s="5" t="s">
        <v>18</v>
      </c>
      <c r="B8" s="18" t="s">
        <v>15</v>
      </c>
      <c r="C8" s="18" t="s">
        <v>19</v>
      </c>
      <c r="D8" s="13">
        <v>8398.2000000000007</v>
      </c>
      <c r="E8" s="12">
        <v>8534.6</v>
      </c>
      <c r="F8" s="12">
        <v>11134</v>
      </c>
      <c r="G8" s="12">
        <v>14666</v>
      </c>
      <c r="H8" s="12">
        <v>14666</v>
      </c>
    </row>
    <row r="9" spans="1:8" ht="37.5" x14ac:dyDescent="0.2">
      <c r="A9" s="5" t="s">
        <v>20</v>
      </c>
      <c r="B9" s="18" t="s">
        <v>15</v>
      </c>
      <c r="C9" s="18" t="s">
        <v>21</v>
      </c>
      <c r="D9" s="12">
        <v>0</v>
      </c>
      <c r="E9" s="12">
        <v>0</v>
      </c>
      <c r="F9" s="12">
        <v>600</v>
      </c>
      <c r="G9" s="12">
        <v>0</v>
      </c>
      <c r="H9" s="12">
        <v>0</v>
      </c>
    </row>
    <row r="10" spans="1:8" ht="15" customHeight="1" x14ac:dyDescent="0.2">
      <c r="A10" s="5" t="s">
        <v>22</v>
      </c>
      <c r="B10" s="18" t="s">
        <v>15</v>
      </c>
      <c r="C10" s="18" t="s">
        <v>23</v>
      </c>
      <c r="D10" s="12">
        <v>0</v>
      </c>
      <c r="E10" s="12">
        <v>0</v>
      </c>
      <c r="F10" s="12">
        <v>100</v>
      </c>
      <c r="G10" s="12">
        <v>0</v>
      </c>
      <c r="H10" s="12">
        <v>0</v>
      </c>
    </row>
    <row r="11" spans="1:8" ht="21" customHeight="1" x14ac:dyDescent="0.2">
      <c r="A11" s="5" t="s">
        <v>24</v>
      </c>
      <c r="B11" s="18" t="s">
        <v>15</v>
      </c>
      <c r="C11" s="18" t="s">
        <v>25</v>
      </c>
      <c r="D11" s="13">
        <v>3868.2</v>
      </c>
      <c r="E11" s="12">
        <v>5575.8</v>
      </c>
      <c r="F11" s="12">
        <v>6248.7</v>
      </c>
      <c r="G11" s="12">
        <v>8586.2999999999993</v>
      </c>
      <c r="H11" s="12">
        <v>8692.2999999999993</v>
      </c>
    </row>
    <row r="12" spans="1:8" ht="17.25" customHeight="1" x14ac:dyDescent="0.2">
      <c r="A12" s="4" t="s">
        <v>26</v>
      </c>
      <c r="B12" s="16" t="s">
        <v>27</v>
      </c>
      <c r="C12" s="17" t="s">
        <v>71</v>
      </c>
      <c r="D12" s="14">
        <v>1298.0999999999999</v>
      </c>
      <c r="E12" s="11">
        <v>1349.4</v>
      </c>
      <c r="F12" s="11">
        <v>1523</v>
      </c>
      <c r="G12" s="11">
        <v>1529</v>
      </c>
      <c r="H12" s="11">
        <v>1557</v>
      </c>
    </row>
    <row r="13" spans="1:8" ht="20.25" customHeight="1" x14ac:dyDescent="0.2">
      <c r="A13" s="5" t="s">
        <v>28</v>
      </c>
      <c r="B13" s="18" t="s">
        <v>27</v>
      </c>
      <c r="C13" s="18" t="s">
        <v>29</v>
      </c>
      <c r="D13" s="13">
        <v>1298.0999999999999</v>
      </c>
      <c r="E13" s="12">
        <v>1349.4</v>
      </c>
      <c r="F13" s="12">
        <v>1523</v>
      </c>
      <c r="G13" s="12">
        <v>1529</v>
      </c>
      <c r="H13" s="12">
        <v>1557</v>
      </c>
    </row>
    <row r="14" spans="1:8" ht="52.5" customHeight="1" x14ac:dyDescent="0.2">
      <c r="A14" s="4" t="s">
        <v>30</v>
      </c>
      <c r="B14" s="16" t="s">
        <v>29</v>
      </c>
      <c r="C14" s="17" t="s">
        <v>71</v>
      </c>
      <c r="D14" s="14">
        <v>114.1</v>
      </c>
      <c r="E14" s="11">
        <v>630</v>
      </c>
      <c r="F14" s="11">
        <v>671.5</v>
      </c>
      <c r="G14" s="11">
        <v>1200</v>
      </c>
      <c r="H14" s="11">
        <v>1200</v>
      </c>
    </row>
    <row r="15" spans="1:8" ht="75" x14ac:dyDescent="0.2">
      <c r="A15" s="5" t="s">
        <v>31</v>
      </c>
      <c r="B15" s="18" t="s">
        <v>29</v>
      </c>
      <c r="C15" s="18" t="s">
        <v>32</v>
      </c>
      <c r="D15" s="13">
        <v>114.1</v>
      </c>
      <c r="E15" s="12">
        <v>630</v>
      </c>
      <c r="F15" s="12">
        <v>671.5</v>
      </c>
      <c r="G15" s="12">
        <v>1200</v>
      </c>
      <c r="H15" s="12">
        <v>1200</v>
      </c>
    </row>
    <row r="16" spans="1:8" ht="21" customHeight="1" x14ac:dyDescent="0.2">
      <c r="A16" s="4" t="s">
        <v>33</v>
      </c>
      <c r="B16" s="16" t="s">
        <v>17</v>
      </c>
      <c r="C16" s="17" t="s">
        <v>71</v>
      </c>
      <c r="D16" s="14">
        <v>27013.599999999999</v>
      </c>
      <c r="E16" s="11">
        <v>30710.6</v>
      </c>
      <c r="F16" s="11">
        <v>34395.599999999999</v>
      </c>
      <c r="G16" s="11">
        <v>28156.2</v>
      </c>
      <c r="H16" s="11">
        <v>25971.8</v>
      </c>
    </row>
    <row r="17" spans="1:8" ht="15" customHeight="1" x14ac:dyDescent="0.2">
      <c r="A17" s="5" t="s">
        <v>34</v>
      </c>
      <c r="B17" s="18" t="s">
        <v>17</v>
      </c>
      <c r="C17" s="18" t="s">
        <v>35</v>
      </c>
      <c r="D17" s="12">
        <v>0</v>
      </c>
      <c r="E17" s="12">
        <v>579</v>
      </c>
      <c r="F17" s="12">
        <v>114.4</v>
      </c>
      <c r="G17" s="12">
        <v>0</v>
      </c>
      <c r="H17" s="12">
        <v>0</v>
      </c>
    </row>
    <row r="18" spans="1:8" ht="15" customHeight="1" x14ac:dyDescent="0.2">
      <c r="A18" s="5" t="s">
        <v>36</v>
      </c>
      <c r="B18" s="18" t="s">
        <v>17</v>
      </c>
      <c r="C18" s="18" t="s">
        <v>37</v>
      </c>
      <c r="D18" s="13">
        <v>4743</v>
      </c>
      <c r="E18" s="12">
        <v>5000</v>
      </c>
      <c r="F18" s="12">
        <v>5000</v>
      </c>
      <c r="G18" s="12">
        <v>5000</v>
      </c>
      <c r="H18" s="12">
        <v>5000</v>
      </c>
    </row>
    <row r="19" spans="1:8" ht="15" customHeight="1" x14ac:dyDescent="0.2">
      <c r="A19" s="5" t="s">
        <v>38</v>
      </c>
      <c r="B19" s="18" t="s">
        <v>17</v>
      </c>
      <c r="C19" s="18" t="s">
        <v>32</v>
      </c>
      <c r="D19" s="13">
        <v>21799.5</v>
      </c>
      <c r="E19" s="12">
        <v>20743.900000000001</v>
      </c>
      <c r="F19" s="12">
        <v>28914</v>
      </c>
      <c r="G19" s="12">
        <v>18488.400000000001</v>
      </c>
      <c r="H19" s="12">
        <v>17752.900000000001</v>
      </c>
    </row>
    <row r="20" spans="1:8" ht="37.5" x14ac:dyDescent="0.2">
      <c r="A20" s="5" t="s">
        <v>39</v>
      </c>
      <c r="B20" s="18" t="s">
        <v>17</v>
      </c>
      <c r="C20" s="18" t="s">
        <v>40</v>
      </c>
      <c r="D20" s="13">
        <v>471.1</v>
      </c>
      <c r="E20" s="12">
        <v>4387.7</v>
      </c>
      <c r="F20" s="12">
        <v>367.2</v>
      </c>
      <c r="G20" s="12">
        <v>4667.8</v>
      </c>
      <c r="H20" s="12">
        <v>3218.9</v>
      </c>
    </row>
    <row r="21" spans="1:8" ht="17.25" customHeight="1" x14ac:dyDescent="0.2">
      <c r="A21" s="4" t="s">
        <v>41</v>
      </c>
      <c r="B21" s="16" t="s">
        <v>35</v>
      </c>
      <c r="C21" s="17" t="s">
        <v>71</v>
      </c>
      <c r="D21" s="14">
        <v>1137.2</v>
      </c>
      <c r="E21" s="11">
        <v>21087.3</v>
      </c>
      <c r="F21" s="11">
        <v>6237.8</v>
      </c>
      <c r="G21" s="11">
        <v>897.8</v>
      </c>
      <c r="H21" s="11">
        <v>897.8</v>
      </c>
    </row>
    <row r="22" spans="1:8" ht="15" customHeight="1" x14ac:dyDescent="0.2">
      <c r="A22" s="5" t="s">
        <v>42</v>
      </c>
      <c r="B22" s="18" t="s">
        <v>35</v>
      </c>
      <c r="C22" s="18" t="s">
        <v>15</v>
      </c>
      <c r="D22" s="13">
        <v>0</v>
      </c>
      <c r="E22" s="12">
        <v>30</v>
      </c>
      <c r="F22" s="12">
        <v>747</v>
      </c>
      <c r="G22" s="12">
        <v>0</v>
      </c>
      <c r="H22" s="12">
        <v>0</v>
      </c>
    </row>
    <row r="23" spans="1:8" ht="15" customHeight="1" x14ac:dyDescent="0.2">
      <c r="A23" s="5" t="s">
        <v>43</v>
      </c>
      <c r="B23" s="18" t="s">
        <v>35</v>
      </c>
      <c r="C23" s="18" t="s">
        <v>27</v>
      </c>
      <c r="D23" s="13">
        <v>330.1</v>
      </c>
      <c r="E23" s="12">
        <v>20795.099999999999</v>
      </c>
      <c r="F23" s="12">
        <v>200</v>
      </c>
      <c r="G23" s="12">
        <v>0</v>
      </c>
      <c r="H23" s="12">
        <v>0</v>
      </c>
    </row>
    <row r="24" spans="1:8" ht="15" customHeight="1" x14ac:dyDescent="0.2">
      <c r="A24" s="5" t="s">
        <v>44</v>
      </c>
      <c r="B24" s="18" t="s">
        <v>35</v>
      </c>
      <c r="C24" s="18" t="s">
        <v>29</v>
      </c>
      <c r="D24" s="13">
        <v>807.1</v>
      </c>
      <c r="E24" s="12">
        <v>262.2</v>
      </c>
      <c r="F24" s="12">
        <v>5290.8</v>
      </c>
      <c r="G24" s="12">
        <v>897.8</v>
      </c>
      <c r="H24" s="12">
        <v>897.8</v>
      </c>
    </row>
    <row r="25" spans="1:8" ht="26.25" customHeight="1" x14ac:dyDescent="0.2">
      <c r="A25" s="4" t="s">
        <v>45</v>
      </c>
      <c r="B25" s="16" t="s">
        <v>19</v>
      </c>
      <c r="C25" s="17" t="s">
        <v>71</v>
      </c>
      <c r="D25" s="14">
        <v>219.6</v>
      </c>
      <c r="E25" s="11">
        <v>400</v>
      </c>
      <c r="F25" s="11">
        <v>200</v>
      </c>
      <c r="G25" s="11">
        <v>0</v>
      </c>
      <c r="H25" s="11">
        <v>0</v>
      </c>
    </row>
    <row r="26" spans="1:8" ht="15" customHeight="1" x14ac:dyDescent="0.2">
      <c r="A26" s="5" t="s">
        <v>46</v>
      </c>
      <c r="B26" s="18" t="s">
        <v>19</v>
      </c>
      <c r="C26" s="18" t="s">
        <v>27</v>
      </c>
      <c r="D26" s="13">
        <v>219.6</v>
      </c>
      <c r="E26" s="12">
        <v>400</v>
      </c>
      <c r="F26" s="12">
        <v>200</v>
      </c>
      <c r="G26" s="12">
        <v>0</v>
      </c>
      <c r="H26" s="12">
        <v>0</v>
      </c>
    </row>
    <row r="27" spans="1:8" ht="23.25" customHeight="1" x14ac:dyDescent="0.2">
      <c r="A27" s="4" t="s">
        <v>47</v>
      </c>
      <c r="B27" s="16" t="s">
        <v>21</v>
      </c>
      <c r="C27" s="17" t="s">
        <v>71</v>
      </c>
      <c r="D27" s="14">
        <v>655748.19999999995</v>
      </c>
      <c r="E27" s="11">
        <v>737789.7</v>
      </c>
      <c r="F27" s="11">
        <v>403682.7</v>
      </c>
      <c r="G27" s="11">
        <v>418342.9</v>
      </c>
      <c r="H27" s="11">
        <f>SUM(H28:H32)</f>
        <v>433870.4</v>
      </c>
    </row>
    <row r="28" spans="1:8" ht="17.25" customHeight="1" x14ac:dyDescent="0.2">
      <c r="A28" s="5" t="s">
        <v>48</v>
      </c>
      <c r="B28" s="18" t="s">
        <v>21</v>
      </c>
      <c r="C28" s="18" t="s">
        <v>15</v>
      </c>
      <c r="D28" s="13">
        <v>128727.8</v>
      </c>
      <c r="E28" s="12">
        <v>122349.3</v>
      </c>
      <c r="F28" s="12">
        <v>114992.3</v>
      </c>
      <c r="G28" s="12">
        <v>121047.1</v>
      </c>
      <c r="H28" s="12">
        <v>124013.2</v>
      </c>
    </row>
    <row r="29" spans="1:8" ht="15" customHeight="1" x14ac:dyDescent="0.2">
      <c r="A29" s="5" t="s">
        <v>49</v>
      </c>
      <c r="B29" s="18" t="s">
        <v>21</v>
      </c>
      <c r="C29" s="18" t="s">
        <v>27</v>
      </c>
      <c r="D29" s="13">
        <v>484544.4</v>
      </c>
      <c r="E29" s="12">
        <v>565136.19999999995</v>
      </c>
      <c r="F29" s="12">
        <v>236864.2</v>
      </c>
      <c r="G29" s="12">
        <v>243258.5</v>
      </c>
      <c r="H29" s="12">
        <v>255249.5</v>
      </c>
    </row>
    <row r="30" spans="1:8" ht="15" customHeight="1" x14ac:dyDescent="0.2">
      <c r="A30" s="5" t="s">
        <v>50</v>
      </c>
      <c r="B30" s="18" t="s">
        <v>21</v>
      </c>
      <c r="C30" s="18" t="s">
        <v>29</v>
      </c>
      <c r="D30" s="13">
        <v>21208.1</v>
      </c>
      <c r="E30" s="12">
        <v>21461</v>
      </c>
      <c r="F30" s="12">
        <v>23784.799999999999</v>
      </c>
      <c r="G30" s="12">
        <v>25974.6</v>
      </c>
      <c r="H30" s="12">
        <v>26522.799999999999</v>
      </c>
    </row>
    <row r="31" spans="1:8" ht="15" customHeight="1" x14ac:dyDescent="0.2">
      <c r="A31" s="5" t="s">
        <v>51</v>
      </c>
      <c r="B31" s="18" t="s">
        <v>21</v>
      </c>
      <c r="C31" s="18" t="s">
        <v>21</v>
      </c>
      <c r="D31" s="13">
        <v>1429.9</v>
      </c>
      <c r="E31" s="12">
        <v>5043.2</v>
      </c>
      <c r="F31" s="12">
        <v>3438.5</v>
      </c>
      <c r="G31" s="12">
        <v>3438.5</v>
      </c>
      <c r="H31" s="12">
        <v>3438.5</v>
      </c>
    </row>
    <row r="32" spans="1:8" ht="15" customHeight="1" x14ac:dyDescent="0.2">
      <c r="A32" s="5" t="s">
        <v>52</v>
      </c>
      <c r="B32" s="18" t="s">
        <v>21</v>
      </c>
      <c r="C32" s="18" t="s">
        <v>32</v>
      </c>
      <c r="D32" s="13">
        <v>19838</v>
      </c>
      <c r="E32" s="12">
        <v>23800</v>
      </c>
      <c r="F32" s="12">
        <v>24602.9</v>
      </c>
      <c r="G32" s="12">
        <v>24624.2</v>
      </c>
      <c r="H32" s="12">
        <v>24646.400000000001</v>
      </c>
    </row>
    <row r="33" spans="1:8" ht="24.75" customHeight="1" x14ac:dyDescent="0.2">
      <c r="A33" s="4" t="s">
        <v>53</v>
      </c>
      <c r="B33" s="16" t="s">
        <v>37</v>
      </c>
      <c r="C33" s="17" t="s">
        <v>71</v>
      </c>
      <c r="D33" s="14">
        <v>81928.100000000006</v>
      </c>
      <c r="E33" s="11">
        <v>77418.5</v>
      </c>
      <c r="F33" s="11">
        <v>122760.4</v>
      </c>
      <c r="G33" s="11">
        <v>93368.9</v>
      </c>
      <c r="H33" s="11">
        <f>SUM(H34:H35)</f>
        <v>96054.399999999994</v>
      </c>
    </row>
    <row r="34" spans="1:8" ht="18" customHeight="1" x14ac:dyDescent="0.2">
      <c r="A34" s="5" t="s">
        <v>54</v>
      </c>
      <c r="B34" s="18" t="s">
        <v>37</v>
      </c>
      <c r="C34" s="18" t="s">
        <v>15</v>
      </c>
      <c r="D34" s="13">
        <v>63728.6</v>
      </c>
      <c r="E34" s="12">
        <v>58087.8</v>
      </c>
      <c r="F34" s="12">
        <v>100199.3</v>
      </c>
      <c r="G34" s="12">
        <v>70586.7</v>
      </c>
      <c r="H34" s="12">
        <v>73279.8</v>
      </c>
    </row>
    <row r="35" spans="1:8" ht="32.25" customHeight="1" x14ac:dyDescent="0.2">
      <c r="A35" s="5" t="s">
        <v>55</v>
      </c>
      <c r="B35" s="18" t="s">
        <v>37</v>
      </c>
      <c r="C35" s="18" t="s">
        <v>17</v>
      </c>
      <c r="D35" s="13">
        <v>18199.5</v>
      </c>
      <c r="E35" s="12">
        <v>19330.7</v>
      </c>
      <c r="F35" s="12">
        <v>22561.1</v>
      </c>
      <c r="G35" s="12">
        <v>22782.2</v>
      </c>
      <c r="H35" s="12">
        <v>22774.6</v>
      </c>
    </row>
    <row r="36" spans="1:8" ht="20.25" customHeight="1" x14ac:dyDescent="0.2">
      <c r="A36" s="4" t="s">
        <v>56</v>
      </c>
      <c r="B36" s="16" t="s">
        <v>57</v>
      </c>
      <c r="C36" s="17" t="s">
        <v>71</v>
      </c>
      <c r="D36" s="14">
        <v>26543.9</v>
      </c>
      <c r="E36" s="11">
        <v>31759.5</v>
      </c>
      <c r="F36" s="11">
        <v>29829.8</v>
      </c>
      <c r="G36" s="11">
        <v>29806.799999999999</v>
      </c>
      <c r="H36" s="11">
        <v>30500.3</v>
      </c>
    </row>
    <row r="37" spans="1:8" ht="15" customHeight="1" x14ac:dyDescent="0.2">
      <c r="A37" s="5" t="s">
        <v>58</v>
      </c>
      <c r="B37" s="18" t="s">
        <v>57</v>
      </c>
      <c r="C37" s="18" t="s">
        <v>15</v>
      </c>
      <c r="D37" s="13">
        <v>4354.3999999999996</v>
      </c>
      <c r="E37" s="12">
        <v>3700</v>
      </c>
      <c r="F37" s="12">
        <v>4600</v>
      </c>
      <c r="G37" s="12">
        <v>5000</v>
      </c>
      <c r="H37" s="12">
        <v>5000</v>
      </c>
    </row>
    <row r="38" spans="1:8" ht="15" customHeight="1" x14ac:dyDescent="0.2">
      <c r="A38" s="5" t="s">
        <v>59</v>
      </c>
      <c r="B38" s="18" t="s">
        <v>57</v>
      </c>
      <c r="C38" s="18" t="s">
        <v>29</v>
      </c>
      <c r="D38" s="13">
        <v>13637.8</v>
      </c>
      <c r="E38" s="12">
        <v>13379</v>
      </c>
      <c r="F38" s="12">
        <v>10134.5</v>
      </c>
      <c r="G38" s="12">
        <v>10534.5</v>
      </c>
      <c r="H38" s="12">
        <v>10934.5</v>
      </c>
    </row>
    <row r="39" spans="1:8" ht="20.25" x14ac:dyDescent="0.2">
      <c r="A39" s="5" t="s">
        <v>60</v>
      </c>
      <c r="B39" s="18" t="s">
        <v>57</v>
      </c>
      <c r="C39" s="18" t="s">
        <v>17</v>
      </c>
      <c r="D39" s="13">
        <v>8551.7000000000007</v>
      </c>
      <c r="E39" s="12">
        <v>14680.5</v>
      </c>
      <c r="F39" s="12">
        <v>15095.3</v>
      </c>
      <c r="G39" s="12">
        <v>14272.3</v>
      </c>
      <c r="H39" s="12">
        <v>14565.8</v>
      </c>
    </row>
    <row r="40" spans="1:8" ht="21" customHeight="1" x14ac:dyDescent="0.2">
      <c r="A40" s="4" t="s">
        <v>61</v>
      </c>
      <c r="B40" s="16" t="s">
        <v>23</v>
      </c>
      <c r="C40" s="17" t="s">
        <v>71</v>
      </c>
      <c r="D40" s="14">
        <v>13893.4</v>
      </c>
      <c r="E40" s="11">
        <v>15549.9</v>
      </c>
      <c r="F40" s="11">
        <v>17416.099999999999</v>
      </c>
      <c r="G40" s="11">
        <v>17350.599999999999</v>
      </c>
      <c r="H40" s="11">
        <f>SUM(H41:H42)</f>
        <v>17514.199999999997</v>
      </c>
    </row>
    <row r="41" spans="1:8" ht="20.25" customHeight="1" x14ac:dyDescent="0.2">
      <c r="A41" s="5" t="s">
        <v>62</v>
      </c>
      <c r="B41" s="18" t="s">
        <v>23</v>
      </c>
      <c r="C41" s="18" t="s">
        <v>15</v>
      </c>
      <c r="D41" s="13">
        <v>6567.6</v>
      </c>
      <c r="E41" s="12">
        <v>7583.4</v>
      </c>
      <c r="F41" s="12">
        <v>8572.7000000000007</v>
      </c>
      <c r="G41" s="12">
        <v>8410.6</v>
      </c>
      <c r="H41" s="12">
        <v>8426.9</v>
      </c>
    </row>
    <row r="42" spans="1:8" ht="18" customHeight="1" x14ac:dyDescent="0.2">
      <c r="A42" s="5" t="s">
        <v>63</v>
      </c>
      <c r="B42" s="18" t="s">
        <v>23</v>
      </c>
      <c r="C42" s="18" t="s">
        <v>27</v>
      </c>
      <c r="D42" s="13">
        <v>7325.8</v>
      </c>
      <c r="E42" s="12">
        <v>7966.5</v>
      </c>
      <c r="F42" s="12">
        <v>8843.4</v>
      </c>
      <c r="G42" s="12">
        <v>8940</v>
      </c>
      <c r="H42" s="12">
        <v>9087.2999999999993</v>
      </c>
    </row>
    <row r="43" spans="1:8" ht="56.25" x14ac:dyDescent="0.2">
      <c r="A43" s="4" t="s">
        <v>64</v>
      </c>
      <c r="B43" s="16" t="s">
        <v>25</v>
      </c>
      <c r="C43" s="17" t="s">
        <v>71</v>
      </c>
      <c r="D43" s="14">
        <v>2428.1999999999998</v>
      </c>
      <c r="E43" s="11">
        <v>1660</v>
      </c>
      <c r="F43" s="11">
        <v>1341</v>
      </c>
      <c r="G43" s="11">
        <v>780</v>
      </c>
      <c r="H43" s="11">
        <v>260</v>
      </c>
    </row>
    <row r="44" spans="1:8" ht="37.5" x14ac:dyDescent="0.2">
      <c r="A44" s="5" t="s">
        <v>65</v>
      </c>
      <c r="B44" s="18" t="s">
        <v>25</v>
      </c>
      <c r="C44" s="18" t="s">
        <v>15</v>
      </c>
      <c r="D44" s="13">
        <v>2428.1999999999998</v>
      </c>
      <c r="E44" s="12">
        <v>1660</v>
      </c>
      <c r="F44" s="12">
        <v>1341</v>
      </c>
      <c r="G44" s="12">
        <v>780</v>
      </c>
      <c r="H44" s="12">
        <v>260</v>
      </c>
    </row>
    <row r="45" spans="1:8" ht="75" x14ac:dyDescent="0.2">
      <c r="A45" s="4" t="s">
        <v>66</v>
      </c>
      <c r="B45" s="16" t="s">
        <v>67</v>
      </c>
      <c r="C45" s="17" t="s">
        <v>71</v>
      </c>
      <c r="D45" s="14">
        <v>37589.9</v>
      </c>
      <c r="E45" s="11">
        <v>36837.199999999997</v>
      </c>
      <c r="F45" s="11">
        <v>48879.4</v>
      </c>
      <c r="G45" s="11">
        <v>8924.2999999999993</v>
      </c>
      <c r="H45" s="11">
        <v>8656.7999999999993</v>
      </c>
    </row>
    <row r="46" spans="1:8" ht="56.25" x14ac:dyDescent="0.2">
      <c r="A46" s="5" t="s">
        <v>68</v>
      </c>
      <c r="B46" s="18" t="s">
        <v>67</v>
      </c>
      <c r="C46" s="18" t="s">
        <v>15</v>
      </c>
      <c r="D46" s="13">
        <v>7398.5</v>
      </c>
      <c r="E46" s="12">
        <v>7395.5</v>
      </c>
      <c r="F46" s="12">
        <v>48879.4</v>
      </c>
      <c r="G46" s="12">
        <v>8924.2999999999993</v>
      </c>
      <c r="H46" s="12">
        <v>8656.7999999999993</v>
      </c>
    </row>
    <row r="47" spans="1:8" ht="20.25" x14ac:dyDescent="0.2">
      <c r="A47" s="6" t="s">
        <v>73</v>
      </c>
      <c r="B47" s="18">
        <v>14</v>
      </c>
      <c r="C47" s="18">
        <v>2</v>
      </c>
      <c r="D47" s="13">
        <v>30191.4</v>
      </c>
      <c r="E47" s="12">
        <v>29441.7</v>
      </c>
      <c r="F47" s="15">
        <v>0</v>
      </c>
      <c r="G47" s="15">
        <v>0</v>
      </c>
      <c r="H47" s="15">
        <v>0</v>
      </c>
    </row>
    <row r="48" spans="1:8" s="21" customFormat="1" ht="37.5" x14ac:dyDescent="0.2">
      <c r="A48" s="9" t="s">
        <v>70</v>
      </c>
      <c r="B48" s="16" t="s">
        <v>69</v>
      </c>
      <c r="C48" s="17" t="s">
        <v>71</v>
      </c>
      <c r="D48" s="11">
        <v>0</v>
      </c>
      <c r="E48" s="11">
        <v>0</v>
      </c>
      <c r="F48" s="11">
        <v>0</v>
      </c>
      <c r="G48" s="11">
        <v>7311</v>
      </c>
      <c r="H48" s="11">
        <v>15160</v>
      </c>
    </row>
    <row r="49" spans="1:8" s="22" customFormat="1" ht="37.5" x14ac:dyDescent="0.2">
      <c r="A49" s="8" t="s">
        <v>70</v>
      </c>
      <c r="B49" s="18" t="s">
        <v>69</v>
      </c>
      <c r="C49" s="18" t="s">
        <v>69</v>
      </c>
      <c r="D49" s="12">
        <v>0</v>
      </c>
      <c r="E49" s="12">
        <v>0</v>
      </c>
      <c r="F49" s="15">
        <v>0</v>
      </c>
      <c r="G49" s="15">
        <v>7311</v>
      </c>
      <c r="H49" s="15">
        <v>15160</v>
      </c>
    </row>
    <row r="50" spans="1:8" ht="18.75" x14ac:dyDescent="0.2">
      <c r="A50" s="10"/>
      <c r="B50" s="10"/>
      <c r="C50" s="10"/>
      <c r="D50" s="10"/>
      <c r="E50" s="10"/>
      <c r="F50" s="10"/>
      <c r="G50" s="10"/>
      <c r="H50" s="10"/>
    </row>
    <row r="51" spans="1:8" x14ac:dyDescent="0.2">
      <c r="E51" s="3"/>
      <c r="F51" s="3"/>
      <c r="G51" s="3"/>
      <c r="H51" s="3"/>
    </row>
  </sheetData>
  <mergeCells count="2">
    <mergeCell ref="A1:H1"/>
    <mergeCell ref="A2:H2"/>
  </mergeCells>
  <printOptions horizontalCentered="1"/>
  <pageMargins left="0.70866141732283472" right="0.31496062992125984" top="0.35433070866141736" bottom="0.15748031496062992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КФСР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2019-12-30T12:59:19Z</dcterms:modified>
</cp:coreProperties>
</file>