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овая папка\письма 2023\все про сайт\на 01.02.2024\"/>
    </mc:Choice>
  </mc:AlternateContent>
  <bookViews>
    <workbookView xWindow="0" yWindow="0" windowWidth="19440" windowHeight="11700"/>
  </bookViews>
  <sheets>
    <sheet name="на 01.02.24" sheetId="1" r:id="rId1"/>
  </sheets>
  <definedNames>
    <definedName name="_xlnm.Print_Titles" localSheetId="0">'на 01.02.24'!$A:$L</definedName>
    <definedName name="_xlnm.Print_Area" localSheetId="0">'на 01.02.24'!$A$1:$L$22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8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  <c r="K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<sst xmlns="http://schemas.openxmlformats.org/spreadsheetml/2006/main" count="32" uniqueCount="24">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</sst>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topLeftCell="A7" zoomScale="70" zoomScaleNormal="70" workbookViewId="0">
      <selection activeCell="F18" sqref="F18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8" x14ac:dyDescent="0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32" t="s">
        <v>9</v>
      </c>
      <c r="B4" s="35" t="s">
        <v>2</v>
      </c>
      <c r="C4" s="35"/>
      <c r="D4" s="35"/>
      <c r="E4" s="36" t="s">
        <v>3</v>
      </c>
      <c r="F4" s="35"/>
      <c r="G4" s="35"/>
      <c r="H4" s="36" t="s">
        <v>4</v>
      </c>
      <c r="I4" s="35"/>
      <c r="J4" s="35"/>
      <c r="K4" s="37" t="s">
        <v>5</v>
      </c>
      <c r="L4" s="38"/>
    </row>
    <row r="5" spans="1:12" s="1" customFormat="1" ht="23.25" customHeight="1" x14ac:dyDescent="0.2">
      <c r="A5" s="33"/>
      <c r="B5" s="24" t="s">
        <v>6</v>
      </c>
      <c r="C5" s="24" t="s">
        <v>7</v>
      </c>
      <c r="D5" s="24" t="s">
        <v>8</v>
      </c>
      <c r="E5" s="22" t="s">
        <v>6</v>
      </c>
      <c r="F5" s="24" t="s">
        <v>7</v>
      </c>
      <c r="G5" s="24" t="s">
        <v>8</v>
      </c>
      <c r="H5" s="22" t="s">
        <v>6</v>
      </c>
      <c r="I5" s="24" t="s">
        <v>7</v>
      </c>
      <c r="J5" s="24" t="s">
        <v>8</v>
      </c>
      <c r="K5" s="26" t="s">
        <v>6</v>
      </c>
      <c r="L5" s="28" t="s">
        <v>7</v>
      </c>
    </row>
    <row r="6" spans="1:12" s="1" customFormat="1" ht="19.899999999999999" customHeight="1" x14ac:dyDescent="0.2">
      <c r="A6" s="34"/>
      <c r="B6" s="25"/>
      <c r="C6" s="25"/>
      <c r="D6" s="25"/>
      <c r="E6" s="23"/>
      <c r="F6" s="25"/>
      <c r="G6" s="25"/>
      <c r="H6" s="23"/>
      <c r="I6" s="25"/>
      <c r="J6" s="25"/>
      <c r="K6" s="27"/>
      <c r="L6" s="29"/>
    </row>
    <row r="7" spans="1:12" s="2" customFormat="1" ht="46.5" customHeight="1" x14ac:dyDescent="0.25">
      <c r="A7" s="16" t="s">
        <v>12</v>
      </c>
      <c r="B7" s="6">
        <v>32642.5</v>
      </c>
      <c r="C7" s="6">
        <v>2230.1</v>
      </c>
      <c r="D7" s="17">
        <f>C7/B7*100</f>
        <v>6.8318909397258167</v>
      </c>
      <c r="E7" s="6">
        <v>11034.7</v>
      </c>
      <c r="F7" s="6">
        <v>482.5</v>
      </c>
      <c r="G7" s="17">
        <f>F7/E7*100</f>
        <v>4.3725701650248761</v>
      </c>
      <c r="H7" s="6">
        <v>32642.5</v>
      </c>
      <c r="I7" s="6">
        <v>1798.7</v>
      </c>
      <c r="J7" s="19">
        <f>I7/H7*100</f>
        <v>5.510300987975798</v>
      </c>
      <c r="K7" s="6">
        <f>B7-H7</f>
        <v>0</v>
      </c>
      <c r="L7" s="6">
        <f>C7-I7</f>
        <v>431.39999999999986</v>
      </c>
    </row>
    <row r="8" spans="1:12" s="2" customFormat="1" ht="33.75" customHeight="1" x14ac:dyDescent="0.25">
      <c r="A8" s="16" t="s">
        <v>13</v>
      </c>
      <c r="B8" s="6">
        <v>5560.8</v>
      </c>
      <c r="C8" s="6">
        <v>444.3</v>
      </c>
      <c r="D8" s="17">
        <f t="shared" ref="D8:D18" si="0">C8/B8*100</f>
        <v>7.9898575744497196</v>
      </c>
      <c r="E8" s="6">
        <v>177</v>
      </c>
      <c r="F8" s="6">
        <v>6</v>
      </c>
      <c r="G8" s="17">
        <f t="shared" ref="G8:G17" si="1">F8/E8*100</f>
        <v>3.3898305084745761</v>
      </c>
      <c r="H8" s="6">
        <v>5560.8</v>
      </c>
      <c r="I8" s="6">
        <v>263.8</v>
      </c>
      <c r="J8" s="19">
        <f t="shared" ref="J8:J18" si="2">I8/H8*100</f>
        <v>4.7439217378794414</v>
      </c>
      <c r="K8" s="6">
        <f t="shared" ref="K8:K18" si="3">B8-H8</f>
        <v>0</v>
      </c>
      <c r="L8" s="6">
        <f t="shared" ref="L8:L17" si="4">C8-I8</f>
        <v>180.5</v>
      </c>
    </row>
    <row r="9" spans="1:12" s="2" customFormat="1" ht="33.75" customHeight="1" x14ac:dyDescent="0.25">
      <c r="A9" s="16" t="s">
        <v>14</v>
      </c>
      <c r="B9" s="6">
        <v>4164.1000000000004</v>
      </c>
      <c r="C9" s="6">
        <v>362.1</v>
      </c>
      <c r="D9" s="17">
        <f t="shared" si="0"/>
        <v>8.6957565860570121</v>
      </c>
      <c r="E9" s="6">
        <v>103.5</v>
      </c>
      <c r="F9" s="6">
        <v>0.3</v>
      </c>
      <c r="G9" s="17">
        <f t="shared" si="1"/>
        <v>0.28985507246376813</v>
      </c>
      <c r="H9" s="6">
        <v>4164.1000000000004</v>
      </c>
      <c r="I9" s="6">
        <v>232.1</v>
      </c>
      <c r="J9" s="19">
        <f t="shared" si="2"/>
        <v>5.5738334814245567</v>
      </c>
      <c r="K9" s="6">
        <f t="shared" si="3"/>
        <v>0</v>
      </c>
      <c r="L9" s="6">
        <f t="shared" si="4"/>
        <v>130.00000000000003</v>
      </c>
    </row>
    <row r="10" spans="1:12" s="2" customFormat="1" ht="37.5" customHeight="1" x14ac:dyDescent="0.25">
      <c r="A10" s="16" t="s">
        <v>15</v>
      </c>
      <c r="B10" s="6">
        <v>4938.2</v>
      </c>
      <c r="C10" s="6">
        <v>400.9</v>
      </c>
      <c r="D10" s="17">
        <f t="shared" si="0"/>
        <v>8.1183427159693817</v>
      </c>
      <c r="E10" s="6">
        <v>129</v>
      </c>
      <c r="F10" s="6">
        <v>7.9</v>
      </c>
      <c r="G10" s="17">
        <f t="shared" si="1"/>
        <v>6.1240310077519382</v>
      </c>
      <c r="H10" s="6">
        <v>4938.2</v>
      </c>
      <c r="I10" s="6">
        <v>324.7</v>
      </c>
      <c r="J10" s="19">
        <f t="shared" si="2"/>
        <v>6.5752703414199507</v>
      </c>
      <c r="K10" s="6">
        <f t="shared" si="3"/>
        <v>0</v>
      </c>
      <c r="L10" s="6">
        <f t="shared" si="4"/>
        <v>76.199999999999989</v>
      </c>
    </row>
    <row r="11" spans="1:12" s="2" customFormat="1" ht="45" customHeight="1" x14ac:dyDescent="0.25">
      <c r="A11" s="16" t="s">
        <v>16</v>
      </c>
      <c r="B11" s="6">
        <v>6368.8</v>
      </c>
      <c r="C11" s="6">
        <v>447.7</v>
      </c>
      <c r="D11" s="17">
        <f t="shared" si="0"/>
        <v>7.029581710840346</v>
      </c>
      <c r="E11" s="6">
        <v>142</v>
      </c>
      <c r="F11" s="6">
        <v>6</v>
      </c>
      <c r="G11" s="17">
        <f t="shared" si="1"/>
        <v>4.225352112676056</v>
      </c>
      <c r="H11" s="6">
        <v>6368.8</v>
      </c>
      <c r="I11" s="6">
        <v>365.7</v>
      </c>
      <c r="J11" s="19">
        <f t="shared" si="2"/>
        <v>5.7420550182137919</v>
      </c>
      <c r="K11" s="6">
        <f t="shared" si="3"/>
        <v>0</v>
      </c>
      <c r="L11" s="6">
        <f t="shared" si="4"/>
        <v>82</v>
      </c>
    </row>
    <row r="12" spans="1:12" s="2" customFormat="1" ht="45" customHeight="1" x14ac:dyDescent="0.25">
      <c r="A12" s="16" t="s">
        <v>17</v>
      </c>
      <c r="B12" s="6">
        <v>9662.2999999999993</v>
      </c>
      <c r="C12" s="6">
        <v>460.1</v>
      </c>
      <c r="D12" s="17">
        <f t="shared" si="0"/>
        <v>4.761806195212321</v>
      </c>
      <c r="E12" s="6">
        <v>1578</v>
      </c>
      <c r="F12" s="6">
        <v>61.4</v>
      </c>
      <c r="G12" s="17">
        <f t="shared" si="1"/>
        <v>3.8910012674271228</v>
      </c>
      <c r="H12" s="6">
        <v>9829.9</v>
      </c>
      <c r="I12" s="6">
        <v>306.39999999999998</v>
      </c>
      <c r="J12" s="19">
        <f t="shared" si="2"/>
        <v>3.1170205190286775</v>
      </c>
      <c r="K12" s="6">
        <f t="shared" si="3"/>
        <v>-167.60000000000036</v>
      </c>
      <c r="L12" s="6">
        <f t="shared" si="4"/>
        <v>153.70000000000005</v>
      </c>
    </row>
    <row r="13" spans="1:12" s="2" customFormat="1" ht="45" customHeight="1" x14ac:dyDescent="0.25">
      <c r="A13" s="16" t="s">
        <v>18</v>
      </c>
      <c r="B13" s="6">
        <v>8324.7999999999993</v>
      </c>
      <c r="C13" s="6">
        <v>535</v>
      </c>
      <c r="D13" s="17">
        <f t="shared" si="0"/>
        <v>6.4265808187584099</v>
      </c>
      <c r="E13" s="6">
        <v>392</v>
      </c>
      <c r="F13" s="6">
        <v>3.5</v>
      </c>
      <c r="G13" s="17">
        <f t="shared" si="1"/>
        <v>0.89285714285714279</v>
      </c>
      <c r="H13" s="6">
        <v>8324.7999999999993</v>
      </c>
      <c r="I13" s="6">
        <v>475.3</v>
      </c>
      <c r="J13" s="19">
        <f t="shared" si="2"/>
        <v>5.7094464731885459</v>
      </c>
      <c r="K13" s="6">
        <f t="shared" si="3"/>
        <v>0</v>
      </c>
      <c r="L13" s="6">
        <f t="shared" si="4"/>
        <v>59.699999999999989</v>
      </c>
    </row>
    <row r="14" spans="1:12" s="2" customFormat="1" ht="39.75" customHeight="1" x14ac:dyDescent="0.25">
      <c r="A14" s="16" t="s">
        <v>19</v>
      </c>
      <c r="B14" s="6">
        <v>6312.8</v>
      </c>
      <c r="C14" s="6">
        <v>209</v>
      </c>
      <c r="D14" s="17">
        <f t="shared" si="0"/>
        <v>3.3107337473070584</v>
      </c>
      <c r="E14" s="6">
        <v>926</v>
      </c>
      <c r="F14" s="6">
        <v>29.9</v>
      </c>
      <c r="G14" s="17">
        <f t="shared" si="1"/>
        <v>3.2289416846652266</v>
      </c>
      <c r="H14" s="6">
        <v>6312.8</v>
      </c>
      <c r="I14" s="6">
        <v>227.5</v>
      </c>
      <c r="J14" s="19">
        <f t="shared" si="2"/>
        <v>3.6037891268533775</v>
      </c>
      <c r="K14" s="6">
        <f t="shared" si="3"/>
        <v>0</v>
      </c>
      <c r="L14" s="6">
        <f t="shared" si="4"/>
        <v>-18.5</v>
      </c>
    </row>
    <row r="15" spans="1:12" s="2" customFormat="1" ht="31.5" customHeight="1" x14ac:dyDescent="0.25">
      <c r="A15" s="16" t="s">
        <v>20</v>
      </c>
      <c r="B15" s="6">
        <v>4456.1000000000004</v>
      </c>
      <c r="C15" s="6">
        <v>366</v>
      </c>
      <c r="D15" s="17">
        <f t="shared" si="0"/>
        <v>8.2134602006238637</v>
      </c>
      <c r="E15" s="6">
        <v>48</v>
      </c>
      <c r="F15" s="6">
        <v>3</v>
      </c>
      <c r="G15" s="17">
        <f t="shared" si="1"/>
        <v>6.25</v>
      </c>
      <c r="H15" s="6">
        <v>4456.1000000000004</v>
      </c>
      <c r="I15" s="6">
        <v>320</v>
      </c>
      <c r="J15" s="19">
        <f t="shared" si="2"/>
        <v>7.1811673885235958</v>
      </c>
      <c r="K15" s="6">
        <f t="shared" si="3"/>
        <v>0</v>
      </c>
      <c r="L15" s="6">
        <f t="shared" si="4"/>
        <v>46</v>
      </c>
    </row>
    <row r="16" spans="1:12" s="2" customFormat="1" ht="39.75" customHeight="1" x14ac:dyDescent="0.25">
      <c r="A16" s="16" t="s">
        <v>21</v>
      </c>
      <c r="B16" s="6">
        <v>6299.8</v>
      </c>
      <c r="C16" s="6">
        <v>425.9</v>
      </c>
      <c r="D16" s="17">
        <f t="shared" si="0"/>
        <v>6.7605320803835038</v>
      </c>
      <c r="E16" s="6">
        <v>297</v>
      </c>
      <c r="F16" s="6">
        <v>5.8</v>
      </c>
      <c r="G16" s="17">
        <f t="shared" si="1"/>
        <v>1.9528619528619526</v>
      </c>
      <c r="H16" s="6">
        <v>6299.8</v>
      </c>
      <c r="I16" s="6">
        <v>65.900000000000006</v>
      </c>
      <c r="J16" s="19">
        <f t="shared" si="2"/>
        <v>1.0460649544429983</v>
      </c>
      <c r="K16" s="6">
        <f t="shared" si="3"/>
        <v>0</v>
      </c>
      <c r="L16" s="6">
        <f t="shared" si="4"/>
        <v>360</v>
      </c>
    </row>
    <row r="17" spans="1:12" s="2" customFormat="1" ht="39.75" customHeight="1" x14ac:dyDescent="0.25">
      <c r="A17" s="16" t="s">
        <v>22</v>
      </c>
      <c r="B17" s="6">
        <v>7665.3</v>
      </c>
      <c r="C17" s="6">
        <v>642.6</v>
      </c>
      <c r="D17" s="17">
        <f t="shared" si="0"/>
        <v>8.3832335329341312</v>
      </c>
      <c r="E17" s="6">
        <v>372</v>
      </c>
      <c r="F17" s="6">
        <v>60.8</v>
      </c>
      <c r="G17" s="17">
        <f t="shared" si="1"/>
        <v>16.344086021505376</v>
      </c>
      <c r="H17" s="6">
        <v>7665.3</v>
      </c>
      <c r="I17" s="6">
        <v>374.9</v>
      </c>
      <c r="J17" s="19">
        <f t="shared" si="2"/>
        <v>4.8908718510691038</v>
      </c>
      <c r="K17" s="6">
        <f t="shared" si="3"/>
        <v>0</v>
      </c>
      <c r="L17" s="6">
        <f t="shared" si="4"/>
        <v>267.70000000000005</v>
      </c>
    </row>
    <row r="18" spans="1:12" s="3" customFormat="1" ht="23.25" customHeight="1" x14ac:dyDescent="0.25">
      <c r="A18" s="7" t="s">
        <v>10</v>
      </c>
      <c r="B18" s="8">
        <f>SUM(B7:B17)</f>
        <v>96395.500000000015</v>
      </c>
      <c r="C18" s="8">
        <f>SUM(C7:C17)</f>
        <v>6523.7</v>
      </c>
      <c r="D18" s="18">
        <f t="shared" si="0"/>
        <v>6.7676395682371044</v>
      </c>
      <c r="E18" s="9">
        <f>SUM(E7:E17)</f>
        <v>15199.2</v>
      </c>
      <c r="F18" s="8">
        <f>SUM(F7:F17)</f>
        <v>667.09999999999991</v>
      </c>
      <c r="G18" s="18">
        <f>F18/E18*100</f>
        <v>4.3890467919364173</v>
      </c>
      <c r="H18" s="8">
        <f>SUM(H7:H17)</f>
        <v>96563.10000000002</v>
      </c>
      <c r="I18" s="9">
        <f>SUM(I7:I17)</f>
        <v>4754.9999999999991</v>
      </c>
      <c r="J18" s="20">
        <f t="shared" si="2"/>
        <v>4.9242412474330237</v>
      </c>
      <c r="K18" s="21">
        <f t="shared" si="3"/>
        <v>-167.60000000000582</v>
      </c>
      <c r="L18" s="21">
        <f>C18-I18</f>
        <v>1768.7000000000007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01.02.24</vt:lpstr>
      <vt:lpstr>'на 01.02.24'!Заголовки_для_печати</vt:lpstr>
      <vt:lpstr>'на 01.02.24'!Область_печати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2022-02-15T05:58:23Z</cp:lastPrinted>
  <dcterms:created xsi:type="dcterms:W3CDTF">2020-02-27T11:39:19Z</dcterms:created>
  <dcterms:modified xsi:type="dcterms:W3CDTF">2024-02-06T06:42:11Z</dcterms:modified>
</cp:coreProperties>
</file>