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"/>
    </mc:Choice>
  </mc:AlternateContent>
  <bookViews>
    <workbookView xWindow="0" yWindow="0" windowWidth="19440" windowHeight="11700"/>
  </bookViews>
  <sheets>
    <sheet name="на 01.05.25" sheetId="1" r:id="rId1"/>
  </sheets>
  <definedNames>
    <definedName name="_xlnm.Print_Titles" localSheetId="0">'на 01.05.25'!$A:$L</definedName>
    <definedName name="_xlnm.Print_Area" localSheetId="0">'на 01.05.25'!$A$1:$L$22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<sst xmlns="http://schemas.openxmlformats.org/spreadsheetml/2006/main" count="32" uniqueCount="24">
  <si>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</si>
  <si>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</si>
  <si>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</si>
  <si>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</si>
  <si>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</si>
  <si>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</si>
  <si>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</si>
  <si>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</si>
  <si>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</si>
  <si>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</si>
  <si>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</si>
  <si>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</si>
  <si>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</si>
  <si>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</si>
  <si>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</si>
  <si>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</si>
  <si>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</si>
  <si>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</si>
  <si>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</si>
  <si>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</si>
  <si>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</si>
  <si>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</si>
  <si>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об исполнении бюджетов поселений на 01.05.2025</t>
  </si>
  <si>
    <t>Сельские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</si>
</sst>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" xfId="0" applyNumberFormat="1" applyFont="1" applyBorder="1" applyAlignment="1" applyProtection="1">
      <protection locked="0"/>
    </xf>
    <xf numFmtId="166" fontId="7" fillId="0" borderId="1" xfId="2" applyNumberFormat="1" applyFont="1" applyFill="1" applyBorder="1" applyProtection="1"/>
    <xf numFmtId="166" fontId="7" fillId="0" borderId="1" xfId="2" applyNumberFormat="1" applyFont="1" applyFill="1" applyBorder="1" applyProtection="1">
      <protection locked="0"/>
    </xf>
    <xf numFmtId="164" fontId="11" fillId="0" borderId="1" xfId="1" applyNumberFormat="1" applyFont="1" applyBorder="1" applyProtection="1"/>
    <xf numFmtId="166" fontId="9" fillId="0" borderId="1" xfId="2" applyNumberFormat="1" applyFont="1" applyFill="1" applyBorder="1" applyProtection="1"/>
    <xf numFmtId="166" fontId="9" fillId="0" borderId="1" xfId="2" applyNumberFormat="1" applyFont="1" applyFill="1" applyBorder="1" applyProtection="1">
      <protection locked="0"/>
    </xf>
    <xf numFmtId="164" fontId="9" fillId="0" borderId="1" xfId="1" applyNumberFormat="1" applyFont="1" applyFill="1" applyBorder="1" applyProtection="1"/>
    <xf numFmtId="3" fontId="7" fillId="4" borderId="1" xfId="0" applyNumberFormat="1" applyFont="1" applyFill="1" applyBorder="1" applyProtection="1">
      <protection locked="0"/>
    </xf>
    <xf numFmtId="164" fontId="7" fillId="4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L11" sqref="L11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18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1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" t="s">
        <v>1</v>
      </c>
    </row>
    <row r="4" spans="1:12" s="1" customFormat="1" ht="57.75" customHeight="1" x14ac:dyDescent="0.2">
      <c r="A4" s="25" t="s">
        <v>23</v>
      </c>
      <c r="B4" s="21" t="s">
        <v>2</v>
      </c>
      <c r="C4" s="21"/>
      <c r="D4" s="21"/>
      <c r="E4" s="21" t="s">
        <v>3</v>
      </c>
      <c r="F4" s="21"/>
      <c r="G4" s="21"/>
      <c r="H4" s="21" t="s">
        <v>4</v>
      </c>
      <c r="I4" s="21"/>
      <c r="J4" s="21"/>
      <c r="K4" s="21" t="s">
        <v>5</v>
      </c>
      <c r="L4" s="21"/>
    </row>
    <row r="5" spans="1:12" s="1" customFormat="1" ht="23.25" customHeight="1" x14ac:dyDescent="0.2">
      <c r="A5" s="26"/>
      <c r="B5" s="21" t="s">
        <v>6</v>
      </c>
      <c r="C5" s="21" t="s">
        <v>7</v>
      </c>
      <c r="D5" s="21" t="s">
        <v>8</v>
      </c>
      <c r="E5" s="21" t="s">
        <v>6</v>
      </c>
      <c r="F5" s="21" t="s">
        <v>7</v>
      </c>
      <c r="G5" s="21" t="s">
        <v>8</v>
      </c>
      <c r="H5" s="21" t="s">
        <v>6</v>
      </c>
      <c r="I5" s="21" t="s">
        <v>7</v>
      </c>
      <c r="J5" s="21" t="s">
        <v>8</v>
      </c>
      <c r="K5" s="21" t="s">
        <v>6</v>
      </c>
      <c r="L5" s="21" t="s">
        <v>7</v>
      </c>
    </row>
    <row r="6" spans="1:12" s="1" customFormat="1" ht="19.899999999999999" customHeight="1" x14ac:dyDescent="0.2">
      <c r="A6" s="26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" customFormat="1" ht="46.5" customHeight="1" x14ac:dyDescent="0.25">
      <c r="A7" s="12" t="s">
        <v>11</v>
      </c>
      <c r="B7" s="18">
        <v>36486.6</v>
      </c>
      <c r="C7" s="18">
        <v>11715.9</v>
      </c>
      <c r="D7" s="16">
        <f>C7/B7*100</f>
        <v>32.110144546216965</v>
      </c>
      <c r="E7" s="18">
        <v>10653.2</v>
      </c>
      <c r="F7" s="18">
        <v>2555.9</v>
      </c>
      <c r="G7" s="16">
        <f>F7/E7*100</f>
        <v>23.991852213419442</v>
      </c>
      <c r="H7" s="18">
        <v>36486.6</v>
      </c>
      <c r="I7" s="18">
        <v>11661.8</v>
      </c>
      <c r="J7" s="17">
        <f>I7/H7*100</f>
        <v>31.961870933438576</v>
      </c>
      <c r="K7" s="18">
        <f t="shared" ref="K7:L9" si="0">B7-H7</f>
        <v>0</v>
      </c>
      <c r="L7" s="18">
        <f t="shared" si="0"/>
        <v>54.100000000000364</v>
      </c>
    </row>
    <row r="8" spans="1:12" s="2" customFormat="1" ht="33.75" customHeight="1" x14ac:dyDescent="0.25">
      <c r="A8" s="12" t="s">
        <v>12</v>
      </c>
      <c r="B8" s="18">
        <v>6087</v>
      </c>
      <c r="C8" s="18">
        <v>2116.1</v>
      </c>
      <c r="D8" s="16">
        <f t="shared" ref="D8:D18" si="1">C8/B8*100</f>
        <v>34.764251683916541</v>
      </c>
      <c r="E8" s="18">
        <v>214.8</v>
      </c>
      <c r="F8" s="18">
        <v>106.9</v>
      </c>
      <c r="G8" s="16">
        <f t="shared" ref="G8:G17" si="2">F8/E8*100</f>
        <v>49.767225325884546</v>
      </c>
      <c r="H8" s="18">
        <v>6087</v>
      </c>
      <c r="I8" s="18">
        <v>1931.6</v>
      </c>
      <c r="J8" s="17">
        <f t="shared" ref="J8:J18" si="3">I8/H8*100</f>
        <v>31.733201905700671</v>
      </c>
      <c r="K8" s="18">
        <f t="shared" si="0"/>
        <v>0</v>
      </c>
      <c r="L8" s="18">
        <f t="shared" si="0"/>
        <v>184.5</v>
      </c>
    </row>
    <row r="9" spans="1:12" s="2" customFormat="1" ht="33.75" customHeight="1" x14ac:dyDescent="0.25">
      <c r="A9" s="12" t="s">
        <v>13</v>
      </c>
      <c r="B9" s="18">
        <v>5266.1</v>
      </c>
      <c r="C9" s="18">
        <v>1545.3</v>
      </c>
      <c r="D9" s="16">
        <f t="shared" si="1"/>
        <v>29.344296538235128</v>
      </c>
      <c r="E9" s="18">
        <v>115</v>
      </c>
      <c r="F9" s="18">
        <v>5.5</v>
      </c>
      <c r="G9" s="16">
        <f t="shared" si="2"/>
        <v>4.7826086956521738</v>
      </c>
      <c r="H9" s="18">
        <v>5266.1</v>
      </c>
      <c r="I9" s="18">
        <v>1405.3</v>
      </c>
      <c r="J9" s="17">
        <f t="shared" si="3"/>
        <v>26.685782647500044</v>
      </c>
      <c r="K9" s="18">
        <f t="shared" si="0"/>
        <v>0</v>
      </c>
      <c r="L9" s="18">
        <f t="shared" si="0"/>
        <v>140</v>
      </c>
    </row>
    <row r="10" spans="1:12" s="2" customFormat="1" ht="37.5" customHeight="1" x14ac:dyDescent="0.25">
      <c r="A10" s="12" t="s">
        <v>14</v>
      </c>
      <c r="B10" s="18">
        <v>5800.9</v>
      </c>
      <c r="C10" s="18">
        <v>2259.3000000000002</v>
      </c>
      <c r="D10" s="16">
        <f t="shared" si="1"/>
        <v>38.947404713061772</v>
      </c>
      <c r="E10" s="18">
        <v>141.30000000000001</v>
      </c>
      <c r="F10" s="18">
        <v>64.7</v>
      </c>
      <c r="G10" s="16">
        <f t="shared" si="2"/>
        <v>45.789101203113944</v>
      </c>
      <c r="H10" s="18">
        <v>5842.6</v>
      </c>
      <c r="I10" s="18">
        <v>2120.6999999999998</v>
      </c>
      <c r="J10" s="17">
        <f t="shared" si="3"/>
        <v>36.297196453633653</v>
      </c>
      <c r="K10" s="18">
        <f t="shared" ref="K10:K17" si="4">B10-H10</f>
        <v>-41.700000000000728</v>
      </c>
      <c r="L10" s="18">
        <f t="shared" ref="L10:L17" si="5">C10-I10</f>
        <v>138.60000000000036</v>
      </c>
    </row>
    <row r="11" spans="1:12" s="2" customFormat="1" ht="45" customHeight="1" x14ac:dyDescent="0.25">
      <c r="A11" s="12" t="s">
        <v>15</v>
      </c>
      <c r="B11" s="18">
        <v>7140</v>
      </c>
      <c r="C11" s="18">
        <v>2454.6999999999998</v>
      </c>
      <c r="D11" s="16">
        <f t="shared" si="1"/>
        <v>34.379551820728288</v>
      </c>
      <c r="E11" s="18">
        <v>130</v>
      </c>
      <c r="F11" s="18">
        <v>37.6</v>
      </c>
      <c r="G11" s="16">
        <f t="shared" si="2"/>
        <v>28.923076923076923</v>
      </c>
      <c r="H11" s="18">
        <v>7187.8</v>
      </c>
      <c r="I11" s="18">
        <v>2173.3000000000002</v>
      </c>
      <c r="J11" s="17">
        <f t="shared" si="3"/>
        <v>30.23595536881939</v>
      </c>
      <c r="K11" s="18">
        <f t="shared" si="4"/>
        <v>-47.800000000000182</v>
      </c>
      <c r="L11" s="18">
        <f t="shared" si="5"/>
        <v>281.39999999999964</v>
      </c>
    </row>
    <row r="12" spans="1:12" s="2" customFormat="1" ht="45" customHeight="1" x14ac:dyDescent="0.25">
      <c r="A12" s="12" t="s">
        <v>16</v>
      </c>
      <c r="B12" s="18">
        <v>11929.6</v>
      </c>
      <c r="C12" s="18">
        <v>3560.8</v>
      </c>
      <c r="D12" s="16">
        <f t="shared" si="1"/>
        <v>29.848444206008583</v>
      </c>
      <c r="E12" s="18">
        <v>1280</v>
      </c>
      <c r="F12" s="18">
        <v>499.2</v>
      </c>
      <c r="G12" s="16">
        <f t="shared" si="2"/>
        <v>39</v>
      </c>
      <c r="H12" s="18">
        <v>12180.2</v>
      </c>
      <c r="I12" s="18">
        <v>3466.3</v>
      </c>
      <c r="J12" s="17">
        <f t="shared" si="3"/>
        <v>28.458481798328432</v>
      </c>
      <c r="K12" s="18">
        <f t="shared" si="4"/>
        <v>-250.60000000000036</v>
      </c>
      <c r="L12" s="18">
        <f t="shared" si="5"/>
        <v>94.5</v>
      </c>
    </row>
    <row r="13" spans="1:12" s="2" customFormat="1" ht="45" customHeight="1" x14ac:dyDescent="0.25">
      <c r="A13" s="12" t="s">
        <v>17</v>
      </c>
      <c r="B13" s="18">
        <v>9081.7000000000007</v>
      </c>
      <c r="C13" s="18">
        <v>3220</v>
      </c>
      <c r="D13" s="16">
        <f t="shared" si="1"/>
        <v>35.455916843762729</v>
      </c>
      <c r="E13" s="18">
        <v>375.7</v>
      </c>
      <c r="F13" s="18">
        <v>115.3</v>
      </c>
      <c r="G13" s="16">
        <f t="shared" si="2"/>
        <v>30.689379824327922</v>
      </c>
      <c r="H13" s="18">
        <v>9115.4</v>
      </c>
      <c r="I13" s="18">
        <v>3051.1</v>
      </c>
      <c r="J13" s="17">
        <f t="shared" si="3"/>
        <v>33.471926629659698</v>
      </c>
      <c r="K13" s="18">
        <f t="shared" si="4"/>
        <v>-33.699999999998909</v>
      </c>
      <c r="L13" s="18">
        <f t="shared" si="5"/>
        <v>168.90000000000009</v>
      </c>
    </row>
    <row r="14" spans="1:12" s="2" customFormat="1" ht="39.75" customHeight="1" x14ac:dyDescent="0.25">
      <c r="A14" s="12" t="s">
        <v>18</v>
      </c>
      <c r="B14" s="18">
        <v>7431.3</v>
      </c>
      <c r="C14" s="18">
        <v>2633.2</v>
      </c>
      <c r="D14" s="16">
        <f t="shared" si="1"/>
        <v>35.433907929971873</v>
      </c>
      <c r="E14" s="18">
        <v>888</v>
      </c>
      <c r="F14" s="18">
        <v>630.20000000000005</v>
      </c>
      <c r="G14" s="16">
        <f t="shared" si="2"/>
        <v>70.968468468468473</v>
      </c>
      <c r="H14" s="18">
        <v>7455.3</v>
      </c>
      <c r="I14" s="18">
        <v>2167.9</v>
      </c>
      <c r="J14" s="17">
        <f t="shared" si="3"/>
        <v>29.078642039891083</v>
      </c>
      <c r="K14" s="18">
        <f t="shared" si="4"/>
        <v>-24</v>
      </c>
      <c r="L14" s="18">
        <f t="shared" si="5"/>
        <v>465.29999999999973</v>
      </c>
    </row>
    <row r="15" spans="1:12" s="2" customFormat="1" ht="31.5" customHeight="1" x14ac:dyDescent="0.25">
      <c r="A15" s="12" t="s">
        <v>19</v>
      </c>
      <c r="B15" s="18">
        <v>5183.3</v>
      </c>
      <c r="C15" s="18">
        <v>1858.2</v>
      </c>
      <c r="D15" s="16">
        <f t="shared" si="1"/>
        <v>35.849748229892157</v>
      </c>
      <c r="E15" s="18">
        <v>41</v>
      </c>
      <c r="F15" s="18">
        <v>43.1</v>
      </c>
      <c r="G15" s="16">
        <f t="shared" si="2"/>
        <v>105.1219512195122</v>
      </c>
      <c r="H15" s="18">
        <v>5183.3</v>
      </c>
      <c r="I15" s="18">
        <v>1588.7</v>
      </c>
      <c r="J15" s="17">
        <f t="shared" si="3"/>
        <v>30.650357880114989</v>
      </c>
      <c r="K15" s="18">
        <f t="shared" si="4"/>
        <v>0</v>
      </c>
      <c r="L15" s="18">
        <f t="shared" si="5"/>
        <v>269.5</v>
      </c>
    </row>
    <row r="16" spans="1:12" s="2" customFormat="1" ht="39.75" customHeight="1" x14ac:dyDescent="0.25">
      <c r="A16" s="12" t="s">
        <v>21</v>
      </c>
      <c r="B16" s="18">
        <v>7869</v>
      </c>
      <c r="C16" s="18">
        <v>2390.6</v>
      </c>
      <c r="D16" s="16">
        <f t="shared" si="1"/>
        <v>30.379972042190872</v>
      </c>
      <c r="E16" s="18">
        <v>458</v>
      </c>
      <c r="F16" s="18">
        <v>49.6</v>
      </c>
      <c r="G16" s="16">
        <f t="shared" si="2"/>
        <v>10.829694323144105</v>
      </c>
      <c r="H16" s="18">
        <v>7869</v>
      </c>
      <c r="I16" s="18">
        <v>2046.6</v>
      </c>
      <c r="J16" s="17">
        <f t="shared" si="3"/>
        <v>26.008387342737322</v>
      </c>
      <c r="K16" s="18">
        <f t="shared" si="4"/>
        <v>0</v>
      </c>
      <c r="L16" s="18">
        <f>C16-I16</f>
        <v>344</v>
      </c>
    </row>
    <row r="17" spans="1:12" s="2" customFormat="1" ht="39.75" customHeight="1" x14ac:dyDescent="0.25">
      <c r="A17" s="12" t="s">
        <v>20</v>
      </c>
      <c r="B17" s="18">
        <v>9255.6</v>
      </c>
      <c r="C17" s="18">
        <v>3288.9</v>
      </c>
      <c r="D17" s="16">
        <f t="shared" si="1"/>
        <v>35.534163101257619</v>
      </c>
      <c r="E17" s="18">
        <v>287</v>
      </c>
      <c r="F17" s="18">
        <v>133.80000000000001</v>
      </c>
      <c r="G17" s="16">
        <f t="shared" si="2"/>
        <v>46.620209059233453</v>
      </c>
      <c r="H17" s="18">
        <v>9255.6</v>
      </c>
      <c r="I17" s="18">
        <v>3196.5</v>
      </c>
      <c r="J17" s="17">
        <f t="shared" si="3"/>
        <v>34.535848567353817</v>
      </c>
      <c r="K17" s="18">
        <f t="shared" si="4"/>
        <v>0</v>
      </c>
      <c r="L17" s="18">
        <f t="shared" si="5"/>
        <v>92.400000000000091</v>
      </c>
    </row>
    <row r="18" spans="1:12" s="3" customFormat="1" ht="23.25" customHeight="1" x14ac:dyDescent="0.25">
      <c r="A18" s="19" t="s">
        <v>9</v>
      </c>
      <c r="B18" s="20">
        <f>SUM(B7:B17)</f>
        <v>111531.1</v>
      </c>
      <c r="C18" s="20">
        <f>SUM(C7:C17)</f>
        <v>37043</v>
      </c>
      <c r="D18" s="13">
        <f t="shared" si="1"/>
        <v>33.21315758564203</v>
      </c>
      <c r="E18" s="20">
        <f>SUM(E7:E17)</f>
        <v>14584</v>
      </c>
      <c r="F18" s="20">
        <f>SUM(F7:F17)</f>
        <v>4241.8</v>
      </c>
      <c r="G18" s="13">
        <f>F18/E18*100</f>
        <v>29.085298957761935</v>
      </c>
      <c r="H18" s="20">
        <f>SUM(H7:H17)</f>
        <v>111928.90000000001</v>
      </c>
      <c r="I18" s="20">
        <f>SUM(I7:I17)</f>
        <v>34809.799999999996</v>
      </c>
      <c r="J18" s="14">
        <f t="shared" si="3"/>
        <v>31.099921468003345</v>
      </c>
      <c r="K18" s="15">
        <f>B18-H18</f>
        <v>-397.80000000000291</v>
      </c>
      <c r="L18" s="15">
        <f>C18-I18</f>
        <v>2233.2000000000044</v>
      </c>
    </row>
    <row r="19" spans="1:12" ht="18.75" customHeight="1" x14ac:dyDescent="0.3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8.75" customHeight="1" x14ac:dyDescent="0.3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8.75" x14ac:dyDescent="0.3">
      <c r="A21" s="6" t="s">
        <v>10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</row>
    <row r="22" spans="1:12" ht="65.25" customHeight="1" x14ac:dyDescent="0.3">
      <c r="A22" s="8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</row>
    <row r="23" spans="1:12" ht="18.75" x14ac:dyDescent="0.3">
      <c r="A23" s="8"/>
      <c r="B23" s="8"/>
      <c r="C23" s="8"/>
      <c r="D23" s="9"/>
      <c r="E23" s="9"/>
      <c r="F23" s="9"/>
      <c r="G23" s="9"/>
      <c r="H23" s="9"/>
      <c r="I23" s="9"/>
      <c r="J23" s="8"/>
      <c r="K23" s="8"/>
      <c r="L23" s="8"/>
    </row>
    <row r="24" spans="1:12" ht="18.75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8.7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8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8.7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G5:G6"/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  <mergeCell ref="F5:F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01.05.25</vt:lpstr>
      <vt:lpstr>'на 01.05.25'!Заголовки_для_печати</vt:lpstr>
      <vt:lpstr>'на 01.05.25'!Область_печати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Site</cp:lastModifiedBy>
  <cp:lastPrinted>2024-08-08T05:33:56Z</cp:lastPrinted>
  <dcterms:created xsi:type="dcterms:W3CDTF">2020-02-27T11:39:19Z</dcterms:created>
  <dcterms:modified xsi:type="dcterms:W3CDTF">2025-05-12T07:47:48Z</dcterms:modified>
</cp:coreProperties>
</file>