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firstSheet="4" activeTab="13"/>
  </bookViews>
  <sheets>
    <sheet name="2010 год" sheetId="1" r:id="rId1"/>
    <sheet name="2011 год" sheetId="2" r:id="rId2"/>
    <sheet name="2012 год" sheetId="3" r:id="rId3"/>
    <sheet name="2013 год" sheetId="4" r:id="rId4"/>
    <sheet name="2014 год" sheetId="5" r:id="rId5"/>
    <sheet name="2015 год" sheetId="6" r:id="rId6"/>
    <sheet name="2016" sheetId="7" r:id="rId7"/>
    <sheet name="2017" sheetId="8" r:id="rId8"/>
    <sheet name="2018" sheetId="9" r:id="rId9"/>
    <sheet name="2019" sheetId="10" r:id="rId10"/>
    <sheet name="2020" sheetId="11" r:id="rId11"/>
    <sheet name="2021" sheetId="12" r:id="rId12"/>
    <sheet name="2022" sheetId="13" r:id="rId13"/>
    <sheet name="2023" sheetId="14" r:id="rId14"/>
  </sheets>
  <definedNames>
    <definedName name="_xlnm._FilterDatabase" localSheetId="0" hidden="1">'2010 год'!$A$17:$K$28</definedName>
    <definedName name="_xlnm.Print_Titles" localSheetId="0">'2010 год'!$17:$17</definedName>
  </definedNames>
  <calcPr fullCalcOnLoad="1"/>
</workbook>
</file>

<file path=xl/sharedStrings.xml><?xml version="1.0" encoding="utf-8"?>
<sst xmlns="http://schemas.openxmlformats.org/spreadsheetml/2006/main" count="1057" uniqueCount="436">
  <si>
    <t>Номер реестровой записи и дата включения сведений в реестр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</si>
  <si>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</si>
  <si>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</si>
  <si>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наименование юридического лица или фамилия, имя и отчество (если имеется)  индивидуального предпринимателя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</si>
  <si>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-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</si>
  <si>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</si>
  <si>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вид поддержки</t>
  </si>
  <si>
    <t>Приложение</t>
  </si>
  <si>
    <t xml:space="preserve">к Положению о ведении реестров субъектов </t>
  </si>
  <si>
    <t xml:space="preserve">малого и среднего предпринимательства - получателей поддержки </t>
  </si>
  <si>
    <t>Реестр субъектов малого и среднего предпринимательства – получателей поддержки.</t>
  </si>
  <si>
    <t>(наименование органа представившего поддержку)</t>
  </si>
  <si>
    <t>Основание для включения (исключения)                  сведений в реестр</t>
  </si>
  <si>
    <t>идентифика-       ционный номер налогоплательщика</t>
  </si>
  <si>
    <t>форма поддерж-    ки</t>
  </si>
  <si>
    <t>Информация о нарушении порядка и условий предоставле-  ния поддержки (если имеется),  в том числе о нецелевом использовании средств поддержки</t>
  </si>
  <si>
    <t>срок оказа-ния поддержки</t>
  </si>
  <si>
    <t>размер поддержки (рубли)</t>
  </si>
  <si>
    <t>Первый заместитель руководителя</t>
  </si>
  <si>
    <t>администрации муниципального района "Сысольский"</t>
  </si>
  <si>
    <t xml:space="preserve">     Е.Н. Грибкова</t>
  </si>
  <si>
    <t>КФХ Краснов Анатолий Александрович</t>
  </si>
  <si>
    <t>№ 1 от 06.09.2010г.</t>
  </si>
  <si>
    <t>финансовая</t>
  </si>
  <si>
    <t>Протокол №1 от 24 сентября 2010года</t>
  </si>
  <si>
    <t>КФХ Гливацкий Николай Андреевич</t>
  </si>
  <si>
    <t>единовременно 20.10.2010 г.</t>
  </si>
  <si>
    <t xml:space="preserve"> - </t>
  </si>
  <si>
    <t>ИП  Гриценко Михаил Михайлович</t>
  </si>
  <si>
    <t xml:space="preserve">    РК, Сысольский район, п.Визиндор, ул.Интернациональная д.5 кв.2</t>
  </si>
  <si>
    <t xml:space="preserve">    РК, Сысольский район, п.Заозерье, ул.Лесная д.11 кв.2</t>
  </si>
  <si>
    <t xml:space="preserve"> РК, Сысольский район, с.Вотча, д.Ягдор, д.19</t>
  </si>
  <si>
    <t>СППОК "Сысола"</t>
  </si>
  <si>
    <t>№ 2 от 08.09.2010г.</t>
  </si>
  <si>
    <t>№ 3 от 10.09.2010г.</t>
  </si>
  <si>
    <t>№ 4 от 14.09.2010г.</t>
  </si>
  <si>
    <t>№ 5 от 16.09.2010г.</t>
  </si>
  <si>
    <t>ИП  Куликов Василий Иванович</t>
  </si>
  <si>
    <t xml:space="preserve">    РК, Сысольский район, с. Визинга, ул.Ултас д.10</t>
  </si>
  <si>
    <t xml:space="preserve">    РК, Сысольский район, с. Визинга, ул.Советская, д.35</t>
  </si>
  <si>
    <t>№ 7 от 29.10.2010г.</t>
  </si>
  <si>
    <t>КФХ Конанов Алексей Алексеевич</t>
  </si>
  <si>
    <t xml:space="preserve">    РК, Сысольский район, с. Межадор, д.Тыдор, д.63 </t>
  </si>
  <si>
    <t>№ 9 от 01.12.2010г.</t>
  </si>
  <si>
    <t>Протокол № 3  от 13 декабря 2010года</t>
  </si>
  <si>
    <t>Протокол № 2  от  23 ноября 2010года</t>
  </si>
  <si>
    <t>КФХ  Медов Игорь Геннадьевич</t>
  </si>
  <si>
    <t xml:space="preserve">    РК, Сысольский район, с. Заозерье, ул. Набережная, д13 кв.2 </t>
  </si>
  <si>
    <t>единовременно .</t>
  </si>
  <si>
    <t>№ 10 от 06.12.2010г.</t>
  </si>
  <si>
    <t>ИП Шушков Александр Вячеславович</t>
  </si>
  <si>
    <t xml:space="preserve">    РК, Сысольский район, с. Визинга, ул.Лесная, д.16, ев.1</t>
  </si>
  <si>
    <t>№ 11 от 08.12.2010г.</t>
  </si>
  <si>
    <t>ООО "Молочный цех"</t>
  </si>
  <si>
    <t xml:space="preserve">    РК, Сысольский район, п. Бортом, ул.Центральная,  д.30 </t>
  </si>
  <si>
    <t>субсидия (грант)</t>
  </si>
  <si>
    <t>№ 6 от 26.10.2010г.</t>
  </si>
  <si>
    <t>ООО "АГРОресурс"</t>
  </si>
  <si>
    <t xml:space="preserve">    РК, Сысольский район, с. Чухлэм,м.Чойныв, д.46</t>
  </si>
  <si>
    <t>субсидия (погашения % ставки)</t>
  </si>
  <si>
    <t>№ 8 от 01.11.2010г.</t>
  </si>
  <si>
    <t>поэтапно 20.10.2010г.; 17.12.2010 г.</t>
  </si>
  <si>
    <t>единовременно 17.12.2010 г.</t>
  </si>
  <si>
    <t>единовременно 23.12.2010 г.</t>
  </si>
  <si>
    <t>Реестр субъектов малого и среднего предпринимательства – получателей поддержки</t>
  </si>
  <si>
    <t>(наименование органа, предоставившего поддержку)</t>
  </si>
  <si>
    <t>Номер реестровой записи и дата включения сведений в реестр</t>
  </si>
  <si>
    <t>Основание для включения (исключения) сведений в реестр</t>
  </si>
  <si>
    <t>Сведения о субъекте малого и среднего предпринимательства – получателе поддержки</t>
  </si>
  <si>
    <t>Сведе­ния о пре­достав­лен­ной под­держ­ке</t>
  </si>
  <si>
    <t>Информация о нарушении порядка и условий предоставления поддержки (если имеется), в том числе о нецелевом использовании средств поддержки</t>
  </si>
  <si>
    <t>наименование юридического лица или фамилия, имя и отчество (если имеется) индивидуального предпринимателя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</si>
  <si>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– получателя поддержки</t>
  </si>
  <si>
    <t>основной государственный регистрационный номер записи о государственной регистрации юридического лица (ОГРН) или индивидуального предпринимателя (ОГРНИП)</t>
  </si>
  <si>
    <t>идентифика-ционный номер налогоплатель-щика</t>
  </si>
  <si>
    <t>форма поддержки</t>
  </si>
  <si>
    <t>размер поддержки (в рублях)</t>
  </si>
  <si>
    <t>срок оказания поддержки</t>
  </si>
  <si>
    <t>№ 12 от 30.06.2011</t>
  </si>
  <si>
    <t>распоряжение № 141-р от 22.06.2011</t>
  </si>
  <si>
    <t>К(Ф)Х Бобров Владимир Афанасьевич</t>
  </si>
  <si>
    <t>Республика Коми, Сысольский район, с.Вотча, д. Кырув, д. 21</t>
  </si>
  <si>
    <t>единовременно 30.06.2011</t>
  </si>
  <si>
    <t>№ 13 от 06.09.2011</t>
  </si>
  <si>
    <t>распоряжение № 194-р от 12.08.2011</t>
  </si>
  <si>
    <t>Республика Коми, Сысольский район, с.Чухлэм, д. Чоййыв, д. 46</t>
  </si>
  <si>
    <t>субсидия (часть затрат на уплату %)</t>
  </si>
  <si>
    <t>единовременно 31.08.2011</t>
  </si>
  <si>
    <t>№ 14 от 06.09.2011</t>
  </si>
  <si>
    <t>К(Ф)К Ермилова Тамара Ридовна</t>
  </si>
  <si>
    <t>Республика Коми, Сысольский район, с.Гагшор, д.1</t>
  </si>
  <si>
    <t>единовременно 06.09.2011</t>
  </si>
  <si>
    <t>№ 15 от 06.09.2011</t>
  </si>
  <si>
    <t>К(Ф)К Петрук Владимир Иванович</t>
  </si>
  <si>
    <t>Республика Коми, Сысольский район, п.Первомайский, ул.Сплавная, д.4, кв.4</t>
  </si>
  <si>
    <t>№ 16 от 22.12.2011</t>
  </si>
  <si>
    <t>распоряжение № 294-р от 23.11.2011</t>
  </si>
  <si>
    <t>Республика Коми, Сысольский район, п.Первомайский, ул.Сплавная, д.4, кв.5</t>
  </si>
  <si>
    <t>единовременно 05.12.2011</t>
  </si>
  <si>
    <t>№ 17 от 22.12.2011</t>
  </si>
  <si>
    <t>ИП Гриценко Михаил Михайлович</t>
  </si>
  <si>
    <t>Республика Коми, Сысольский район, п. Визиндор, ул.Интернациональная, д.5, кв.2</t>
  </si>
  <si>
    <t>единовременно 07.12.2011</t>
  </si>
  <si>
    <t>№ 18 от 22.12.2011</t>
  </si>
  <si>
    <t>К(Ф)К Пешкин Никита Вадимович</t>
  </si>
  <si>
    <t>Республика Коми, Сысольский район, с.Визинга, ул.Октябрьский переулок, д.18</t>
  </si>
  <si>
    <t>№ 19 от 22.12.2011</t>
  </si>
  <si>
    <t>К(Ф)К Белоусова Анна Викторовна</t>
  </si>
  <si>
    <t>Республика Коми, Сысольский район, с.Визиндор, ул.Центральная, д.9, кв.2</t>
  </si>
  <si>
    <t>№ 20 от 22.12.2011</t>
  </si>
  <si>
    <t>К(Ф)К Гусейнов Расим Абузерович</t>
  </si>
  <si>
    <t>Республика Коми, Сысольский район, п.Визиндор, ул.Центральная, д.3, к.1</t>
  </si>
  <si>
    <t>единовременно 06.12.2011</t>
  </si>
  <si>
    <t>№ 21 от 22.12.2011</t>
  </si>
  <si>
    <t>ИП Куратов Максим Васильевич</t>
  </si>
  <si>
    <t>Республика Коми, Сысольский район, с.Визинга, ул.Октябрьская, д.3, кв.7</t>
  </si>
  <si>
    <t>№ 22 от 22.12.2011</t>
  </si>
  <si>
    <t>К(Ф)К Краснов Анатолий Александрович</t>
  </si>
  <si>
    <t>Республика Коми, Сысольский район, с.Вотча, д.Ягдор, д.19</t>
  </si>
  <si>
    <t>субсидия (на приобретение основных и оборотных средств)</t>
  </si>
  <si>
    <t>№ 23 от 22.12.2011</t>
  </si>
  <si>
    <t>К(Ф)К Ситкарев Александр Степанович</t>
  </si>
  <si>
    <t>Республика Коми, Сысольский район, с.Куниб, д.8, кв.2</t>
  </si>
  <si>
    <t>№ 24 от 22.12.2011</t>
  </si>
  <si>
    <t>распоряжение № 310-р от 07.12.2011</t>
  </si>
  <si>
    <t>№ 25 от 22.12.2011</t>
  </si>
  <si>
    <t>К(Ф)К Мамедгасанов Новруз Зульфугар оглы</t>
  </si>
  <si>
    <t>Республика Коми, Сысольский район, п.Первомайский, ул.первомайская, д.8, кв.2</t>
  </si>
  <si>
    <t>единовременно 20.12.2011</t>
  </si>
  <si>
    <t>№ 26 от 22.12.2011</t>
  </si>
  <si>
    <t>№ 27 от 22.12.2011</t>
  </si>
  <si>
    <t>ИП Майбуров Вадим Васильевич</t>
  </si>
  <si>
    <t>Республика Коми, Сысольский район, с.Визинга, ул.Советская, д.49</t>
  </si>
  <si>
    <t>единовременно 22.12.2011</t>
  </si>
  <si>
    <t>№ 28 от 22.12.2011</t>
  </si>
  <si>
    <t>К(Ф)К Николаевских Владимир Владимирович</t>
  </si>
  <si>
    <t>Республика Коми, Сысольский район, п.Заозерье, ул.Лесная, д.1, кв.1</t>
  </si>
  <si>
    <t>частями 21.12.2011, 22.12.2011</t>
  </si>
  <si>
    <t>№ 29 от 22.12.2011</t>
  </si>
  <si>
    <t>ООО "РСК ПартнерЪ"</t>
  </si>
  <si>
    <t>Республика Коми, Сысольский район, с.Визинга, ул. Морозовская, 3 пер., д.3, кв.1</t>
  </si>
  <si>
    <t>Первый заместитель руководителя администрации                                                                                          Е.Н. Грибкова</t>
  </si>
  <si>
    <t>№ 30 от 27.04.2012</t>
  </si>
  <si>
    <t>распоряжение № 88-р от 13.04.2012</t>
  </si>
  <si>
    <t>Республика Коми, Сысольский район, пст.Бортом, ул. Центральная, д.30</t>
  </si>
  <si>
    <t>единовременно 25.04.2012</t>
  </si>
  <si>
    <t>№ 31 от 20.08.2012</t>
  </si>
  <si>
    <t>распоряжение № 178-р от 27.07.2012</t>
  </si>
  <si>
    <t>единовременно 10.08.2011</t>
  </si>
  <si>
    <t>№ 32 от 20.08.2012</t>
  </si>
  <si>
    <t>распоряжение № 178-р от 27.07.2013</t>
  </si>
  <si>
    <t>Руководитель администрации                                                                                          В.В. Мальцев</t>
  </si>
  <si>
    <t>№ 33 от 15.11.2012</t>
  </si>
  <si>
    <t>распоряжение от 06.11.2012 № 247-р</t>
  </si>
  <si>
    <t xml:space="preserve">ИП Майбуров Сергей Николаевич </t>
  </si>
  <si>
    <t>Республика Коми, Сысольский район, с.Визинга, Октябрьский переулок, д.15, кв.1</t>
  </si>
  <si>
    <t>единовременно 14.11.2012</t>
  </si>
  <si>
    <t>№ 34 от 15.11.2012</t>
  </si>
  <si>
    <t>ИП Корепанова Анастасия Викторовна</t>
  </si>
  <si>
    <t>Республика Коми, Сысольский район, с.Визинга, ул.Оплеснина, д.43, кв.313</t>
  </si>
  <si>
    <t>№ 35 от 15.11.2012</t>
  </si>
  <si>
    <t>К(Ф)Х Бобров Алексей Владимирович</t>
  </si>
  <si>
    <t>Республика Коми, Сысольский район, с.Вотча, д.Кырув, д.21</t>
  </si>
  <si>
    <t>№ 36 от 12.12.2012</t>
  </si>
  <si>
    <t>распоряжение от 08.11.2012 № 281-р</t>
  </si>
  <si>
    <t>ООО "Жилфонд"</t>
  </si>
  <si>
    <t>Республика Коми, Сысольский район, с.Визинга, ул.Советская, д.40</t>
  </si>
  <si>
    <t>единовременно 05.12.2012</t>
  </si>
  <si>
    <t>№ 37 от 12.12.2012</t>
  </si>
  <si>
    <t>ООО "Куратово"</t>
  </si>
  <si>
    <t>Республика Коми, Сысольский район, с.Куратово, д.57</t>
  </si>
  <si>
    <t>№ 38 от 12.12.2012</t>
  </si>
  <si>
    <t>К(Ф)Х Загиров Антон Романович</t>
  </si>
  <si>
    <t>Республика Коми, Сысольский район, пос.Заозерье, ул.Пушкина, д.1, кв.4</t>
  </si>
  <si>
    <t>частями 05.12.2012  11.12.2012</t>
  </si>
  <si>
    <t>№ 39 от 25.12.2012</t>
  </si>
  <si>
    <t>распоряжение № 309-р от 03.12.2012</t>
  </si>
  <si>
    <t>частями 10.12.2012  19.12.2013</t>
  </si>
  <si>
    <t>№ 40 от 25.12.2012</t>
  </si>
  <si>
    <t>К(Ф)Х Мамедгасанов Новруз Зульфугар оглы</t>
  </si>
  <si>
    <t>Республика Коми, Сысольский район, п.Первомайский, ул.Первомайская, д.8, кв.2</t>
  </si>
  <si>
    <t>единовременно 07.12.2012</t>
  </si>
  <si>
    <t>№ 41 от 25.12.2012</t>
  </si>
  <si>
    <t>ИП Сельков Юрий Григорьевич</t>
  </si>
  <si>
    <t>Республика Коми, Сысольский район, с.Чухлэм, д.Кируль, д.51/1</t>
  </si>
  <si>
    <t>№05-22/1-13 от 14.03.2013</t>
  </si>
  <si>
    <t>ИП Тарасов Михаил Анатольевич</t>
  </si>
  <si>
    <t>единовременно</t>
  </si>
  <si>
    <t>№05-22/2-13 от 22.03.2013</t>
  </si>
  <si>
    <t>ИП Брыляков Николай Петрович</t>
  </si>
  <si>
    <t>№05-22/3-13 от 25.03.2013</t>
  </si>
  <si>
    <t>ИП Веретенникова Людмила Васильевна</t>
  </si>
  <si>
    <t>№05-22/4-13 от 13.06.2013</t>
  </si>
  <si>
    <t>распоряжение от 03.07.2013 № 188-р</t>
  </si>
  <si>
    <t>К(Ф)Х Ермилова Тамара  Ридовна</t>
  </si>
  <si>
    <t>№05-22/5-13 от 21.06.2013</t>
  </si>
  <si>
    <t>ИП Соловьев Сергей Владимирович</t>
  </si>
  <si>
    <t>№05-22/7-13 от 24.06.2013</t>
  </si>
  <si>
    <t>ООО "Континент"</t>
  </si>
  <si>
    <t>№05-22/9-13 от 24.06.2013</t>
  </si>
  <si>
    <t>ОСПК "Сельхозуниверсал"</t>
  </si>
  <si>
    <t>№05-22/6-13 от 21.06.2013</t>
  </si>
  <si>
    <t>№05-22/8-13 от 24.06.2013</t>
  </si>
  <si>
    <t>распоряжения № 105-р от 16.04.2013, № 362-р от 23.12.2013</t>
  </si>
  <si>
    <t>№05-22/10-13 от 19.12.2013</t>
  </si>
  <si>
    <t>распоряжение № 362-р от 23.12.2013</t>
  </si>
  <si>
    <t>ИП Агафонов Александр Яковлевич</t>
  </si>
  <si>
    <t>№05-22/11-13 от 19.12.2013</t>
  </si>
  <si>
    <t>ООО "Межадорское"</t>
  </si>
  <si>
    <t>№05-22/12-13 от 19.12.2013</t>
  </si>
  <si>
    <t>ООО "Ясполес"</t>
  </si>
  <si>
    <t>Республика Коми, Сысольский район, с.Визинга, дер.Кольёль, д.26</t>
  </si>
  <si>
    <t>Республика Коми, Сысольский район, с.Межадор, д.158</t>
  </si>
  <si>
    <t>Республика Коми, Сысольский район, с.Визинга, ул.Победы, д.48</t>
  </si>
  <si>
    <t>№01-22/1-14 от 30.07.2014</t>
  </si>
  <si>
    <t>№01-22/2-14 от 05.08.2014</t>
  </si>
  <si>
    <t>№01-22/3-14 от 08.08.2014</t>
  </si>
  <si>
    <t>№01-22/4-14 от 08.08.2014</t>
  </si>
  <si>
    <t>№01-22/7-14 от 24.10.2014</t>
  </si>
  <si>
    <t>Распоряжение № 297-р от 18.08.2014</t>
  </si>
  <si>
    <t>Распоряжение № 411-р от 28.11.2014</t>
  </si>
  <si>
    <t>ИП Зурфикарова Кизилгюль Маллаевна</t>
  </si>
  <si>
    <t>К(Ф)Х Морозов Виталий Васильевич</t>
  </si>
  <si>
    <t>К(Ф)Х Ким Янош Валерьевич</t>
  </si>
  <si>
    <t>субсидия (на приобретение основных средств)</t>
  </si>
  <si>
    <t>Республика Коми, Сысольский район, с.Межадор, д.90</t>
  </si>
  <si>
    <t>Республика Коми, Сысольский район, с.Межадор, д.145</t>
  </si>
  <si>
    <t>Республика Коми, Сысольский район, с.Визинга, ул. Мира, д.8, кв.9</t>
  </si>
  <si>
    <t>Республика Коми, Сысольский район, с.Визинга, ул.Озыншор, пер 2, д.3</t>
  </si>
  <si>
    <t>Республика Коми, Сысольский район, с.Визинга, ул. Луговая, д.1, кв.3</t>
  </si>
  <si>
    <t>Республика Коми, Сысольский район, с.Визинга, д.Чукаиб, д. 67</t>
  </si>
  <si>
    <t>Республика Коми, Сысольский район, п.Визиндор, ул.Интернациональная, д.5, к.2</t>
  </si>
  <si>
    <t>Республика Коми, Сысольский район, с.Визинга, ул.Северная, д.12, кв.2</t>
  </si>
  <si>
    <t>Республика Коми, г.Сыктывкар, ул.Интернациональная, д.157, офис 83</t>
  </si>
  <si>
    <t xml:space="preserve">Республика Коми, Сысольский район, п.Заозерье, ул.Деповская, д.7, кв.2 </t>
  </si>
  <si>
    <t xml:space="preserve">субсидия (модернизация оборудования) </t>
  </si>
  <si>
    <t>К(Ф)Х Петрук Денис Владимирович</t>
  </si>
  <si>
    <t>К(Ф)Х Морозов Федор Андреевич</t>
  </si>
  <si>
    <t>ООО "Визинга"</t>
  </si>
  <si>
    <t>К(Ф)Х Петрук Владимир Иванович</t>
  </si>
  <si>
    <t xml:space="preserve">ИП Ермолин Василий Андреевич </t>
  </si>
  <si>
    <t>№ 01-22/8-14
от
18.12.2014г.</t>
  </si>
  <si>
    <t>№ 01-22/9-14
от
18.12.2014г.</t>
  </si>
  <si>
    <t>ООО "Мед  лоас"</t>
  </si>
  <si>
    <t>Распоряжение № 460-р от 29.12.2014</t>
  </si>
  <si>
    <t>Распоряжение № 450-р от 19.12.2014</t>
  </si>
  <si>
    <t xml:space="preserve">Республика Коми,
Сысольский р-н, п.Первомайский, 
ул. Сплавная, д.4, кв.4
</t>
  </si>
  <si>
    <t xml:space="preserve"> Республика Коми,
Сысольский р-н, п.Первомайский, 
ул. Октябрьская, д.9, кв.1
</t>
  </si>
  <si>
    <t xml:space="preserve">Республика Коми,
Сысольский р-н, с.Визинга, 
ул.Дальняя, д.7
</t>
  </si>
  <si>
    <t xml:space="preserve"> Республика Коми,
Сысольский р-н, с.Визинга, 
ул.Советская, д.40
</t>
  </si>
  <si>
    <t xml:space="preserve"> Республика Коми,
Сысольский р-н, с.Визинга, 
ул.Советская, д.19
</t>
  </si>
  <si>
    <t xml:space="preserve">Республика Коми,
Сысольский р-н, с.Визинга, 
ул.Зеленая, д.11, кв.5
</t>
  </si>
  <si>
    <t xml:space="preserve"> Республика Коми,
Сысольский р-н, п.Первомайский, 
ул.Сплавная, д.4, кв.4
</t>
  </si>
  <si>
    <t>Руководитель администрации                                                                                     Р.В. Носков</t>
  </si>
  <si>
    <t>администрации муниципального района "Сысольский" на 01.01.2013г.</t>
  </si>
  <si>
    <t>администрации муниципального района "Сысольский" на 01.01.2012г.</t>
  </si>
  <si>
    <t>Администрация муниципального района "Сысольский" на 01.01.2011г.</t>
  </si>
  <si>
    <t>№ 1 от 03.11.2015г.</t>
  </si>
  <si>
    <t>№ 2 от 03.11.2015г.</t>
  </si>
  <si>
    <t>№ 3 от 03.11.2015г.</t>
  </si>
  <si>
    <t>№ 4 от 03.11.2015г.</t>
  </si>
  <si>
    <t>распоряжение руководителя администрации муниципального района "Сысольский" № 370-р от 23.10.2015г. "О выделении субсидии"</t>
  </si>
  <si>
    <t>ООО «Межадорское»</t>
  </si>
  <si>
    <t>ООО «АГРОресурс»</t>
  </si>
  <si>
    <t>ПО «Югор»</t>
  </si>
  <si>
    <t>ИП Ермолин Василий Андреевич</t>
  </si>
  <si>
    <t>ИП Кичигин Алексей Анатольевич</t>
  </si>
  <si>
    <t>ООО «Жилфонд»</t>
  </si>
  <si>
    <t>ООО «Мед лоас»</t>
  </si>
  <si>
    <t>ИП Рочев Федор Владимирович</t>
  </si>
  <si>
    <t>субсидирование части затрат субъектов малого и среднего предпринимательства на приобретение оборудования в целях создания и (или) развития, и (или) модернизации производства товаров (работ, услуг)</t>
  </si>
  <si>
    <t>№ 5 от 03.11.2015г.</t>
  </si>
  <si>
    <t>№ 6 от 03.11.2015г.</t>
  </si>
  <si>
    <t>№ 7 от 03.11.2015г.</t>
  </si>
  <si>
    <t>№ 8 от 03.11.2015г.</t>
  </si>
  <si>
    <t>№ 9 от 03.11.2015г.</t>
  </si>
  <si>
    <t>168100, Сысольский район, с. Визинга, ул. Озыншор, 4 переулок, д. 5</t>
  </si>
  <si>
    <t>168100, Сысольский район, с. Визинга, ул. Зеленая, д. 11/5</t>
  </si>
  <si>
    <t>168100, Сысольский район, с. Визинга, ул. Советская, д. 40</t>
  </si>
  <si>
    <t>168110, Сысольский район, с. Межадор, д. 145</t>
  </si>
  <si>
    <t>168100, Сысольский район, с. Визинга, ул. Озыншор, 2 переулок, д. 8</t>
  </si>
  <si>
    <t>168100, Сысольский район, с. Визинга, ул. Дальняя, д. 7</t>
  </si>
  <si>
    <t>168100, Сысольский район, с. Визинга, ул. Советская, д. 29</t>
  </si>
  <si>
    <t>168110, Сысольский район, с. Межадор, д. 158</t>
  </si>
  <si>
    <t>168111, Сысольский район, с .Чухлэм, м. Чоййыв, д. 46</t>
  </si>
  <si>
    <t>субсидирования части расходов субъектов малого и среднего предпринимательства связанных с началом предпринимательской деятельности (гранты)</t>
  </si>
  <si>
    <t>№ 10 от 03.11.2015г.</t>
  </si>
  <si>
    <t>№ 11 от 03.11.2015г.</t>
  </si>
  <si>
    <t>№ 12 от 03.11.2015г.</t>
  </si>
  <si>
    <t>№ 13 от 03.11.2015г.</t>
  </si>
  <si>
    <t>ООО "ДСК "Карьер"</t>
  </si>
  <si>
    <t>ИП Андреева Вера Васильевна</t>
  </si>
  <si>
    <t>К(Ф)Х Пальшин Алексей Михайлович</t>
  </si>
  <si>
    <t>168100, Сысольский район, с. Визинга, ул. Советская, д. 19</t>
  </si>
  <si>
    <t>№ 14 от 03.11.2015г.</t>
  </si>
  <si>
    <t>168120, Сысольский район, с.Пыёлдино, м. Вичкодор, д. 32</t>
  </si>
  <si>
    <t>168102, Сысольский район, с. Куратово, д. 57</t>
  </si>
  <si>
    <t>168120, Сысольский район, с.Пыёлдино, м. Озынпом, д. 25</t>
  </si>
  <si>
    <t>168100, Сысольский район, с. Визинга, ул. Советская, д. 42</t>
  </si>
  <si>
    <t>№ 15 от 11.12.2015г.</t>
  </si>
  <si>
    <t>№ 16 от 11.12.2015г.</t>
  </si>
  <si>
    <t>№ 17 от 11.12.2015г.</t>
  </si>
  <si>
    <t>№ 18 от 11.12.2015г.</t>
  </si>
  <si>
    <t>№ 19 от 11.12.2015г.</t>
  </si>
  <si>
    <t>№ 20 от 11.12.2015г.</t>
  </si>
  <si>
    <t>№ 21 от 11.12.2015г.</t>
  </si>
  <si>
    <t>№ 22 от 11.12.2015г.</t>
  </si>
  <si>
    <t>№ 23 от 11.12.2015г.</t>
  </si>
  <si>
    <t>№ 24 от 11.12.2015г.</t>
  </si>
  <si>
    <t>№ 25 от 11.12.2015г.</t>
  </si>
  <si>
    <t>распоряжение руководителя администрации муниципального района "Сысольский" № 437-р от 11.12.2015г. "О выделении субсидии"</t>
  </si>
  <si>
    <t>ИП Лушкова Ирина Николаевна</t>
  </si>
  <si>
    <t>ПО "Югор"</t>
  </si>
  <si>
    <t>ООО "Сысольское АТП"</t>
  </si>
  <si>
    <t>ООО "Лесовод"</t>
  </si>
  <si>
    <t>К(Ф)Х Майбурова Тамара Валентиновна</t>
  </si>
  <si>
    <t>К(Ф)Х Карманов Александр Иванович</t>
  </si>
  <si>
    <t>ИП Горчакова Людмила Александровна</t>
  </si>
  <si>
    <t>168105, Сысольский район, п. Визиндор, ул. Набережная, д. 6а</t>
  </si>
  <si>
    <t>168100, Сысольский район с.Визинга, ул. Оплеснина, д. 50</t>
  </si>
  <si>
    <t>168100, Сысольский район д. Кольёль</t>
  </si>
  <si>
    <t>168100, Сысольский район с.Визинга, ул. Совхозная, д. 12</t>
  </si>
  <si>
    <t>168100, Сысольский район с.Визинга, ул. Химиков, д. 4</t>
  </si>
  <si>
    <t>168113 Сысольский район, п. Первомайский, ул. Сплавная, д.4, кв.4</t>
  </si>
  <si>
    <t>168123, Сысольский район, с. Гагшор, д. 27</t>
  </si>
  <si>
    <t>администрации муниципального района "Сысольский" на 31.12.2015г.</t>
  </si>
  <si>
    <t>распоряжение руководителя администрации муниципального района "Сысольский" № 387-р от 12.10.2016г. "О выделении субсидии"</t>
  </si>
  <si>
    <t>К(Ф)Х Морозов Евгений Витальевич</t>
  </si>
  <si>
    <t>ООО "Чистая Сысола"</t>
  </si>
  <si>
    <t>168100, Сысольский район, с . Визинга, ул. Советская, д. 19</t>
  </si>
  <si>
    <t>№ 4 от 20.10.2016г.</t>
  </si>
  <si>
    <t>К(Ф)Х Семенчин Николай Николаевич</t>
  </si>
  <si>
    <t>168100, Сысольский район, с. Визинга, д. Горьковская, д. 23</t>
  </si>
  <si>
    <t>Итого</t>
  </si>
  <si>
    <t xml:space="preserve">                                                                                                                                                        (наименование органа, предоставившего поддержку)</t>
  </si>
  <si>
    <t xml:space="preserve">                                                               Реестр субъектов малого и среднего предпринимательства – получателей поддержки за 2016 год</t>
  </si>
  <si>
    <t>№ 5 от 20.10.2016г.</t>
  </si>
  <si>
    <t>№ 6 от 20.10.2016г.</t>
  </si>
  <si>
    <t>распоряжение руководителя администрации муниципального района "Сысольский" № 228-р от 06.07.2016г. "О выделении субсидии"</t>
  </si>
  <si>
    <t>субсидирования части затрат субъектов малого и среднего предпринимательства на приобретение оборудования в целях создания и (или) развития, и (или) модернизации производства товаров (работ, услуг) в рамках развития малого бизнеса, проектов по созданию/сохранению рабочих мест, согласно соглашения о социально-экономическом сотрудничестве между Правительством Республики Коми и акционерным обществом АО «Монди СЛПК»</t>
  </si>
  <si>
    <t xml:space="preserve">168100 Республика Коми,
Сысольский район, с. Визинга,
ул. Советская, д. 40
</t>
  </si>
  <si>
    <t xml:space="preserve">168100 Республика Коми,
Сысольский р-н, с. Визинга,
ул. Оплеснина, д. 50
</t>
  </si>
  <si>
    <t>№ 1 от 20.07.2016г.</t>
  </si>
  <si>
    <t>№ 2 от 20.07.2016г.</t>
  </si>
  <si>
    <t>№ 7 от 20.10.2016г.</t>
  </si>
  <si>
    <t>субсидирование части расходов по реализации малых проектов в сфере предпринимательства</t>
  </si>
  <si>
    <t>распоряжение руководителя администрации муниципального района "Сысольский" № 227-р от 06.07.2016г. "О выделении субсидии"</t>
  </si>
  <si>
    <t>№ 3 от 20.07.2016г.</t>
  </si>
  <si>
    <t xml:space="preserve">                                                                           администрации муниципального района "Сысольский" на 31.12.2016г.</t>
  </si>
  <si>
    <t>администрации муниципального района "Сысольский" на 31.12.2014г.</t>
  </si>
  <si>
    <t>администрации муниципального района "Сысольский" на 31.12.2013г.</t>
  </si>
  <si>
    <t xml:space="preserve">                                                               Реестр субъектов малого и среднего предпринимательства – получателей поддержки за 2017 год</t>
  </si>
  <si>
    <t>ИП Махарадзе Джамбул Семенович</t>
  </si>
  <si>
    <t>№ 2 от 05.07.2017г.</t>
  </si>
  <si>
    <t>№ 1 от 03.07.2017г.</t>
  </si>
  <si>
    <t>№ 3 от 07.07.2017г.</t>
  </si>
  <si>
    <t>ИП Барабаш Роман Леонидович</t>
  </si>
  <si>
    <t>Распоряжение № 174-р от 13.07.2017г.</t>
  </si>
  <si>
    <t xml:space="preserve">168100 Республика Коми,
Сысольский район, с. Визинга,
ул. Озыншор 2 переулок, д. 10
</t>
  </si>
  <si>
    <t xml:space="preserve">168100 Республика Коми,
Сысольский район, с. Визинга,
д. Горьковская, д. 91 кв. 1
</t>
  </si>
  <si>
    <t>Руководитель администрации                                                                          Носков Р.В.</t>
  </si>
  <si>
    <t>№ 4 от 27.09.2017г.</t>
  </si>
  <si>
    <t>№ 5 от 13.10.2017г.</t>
  </si>
  <si>
    <t>№ 6 от 20.1.2017г.</t>
  </si>
  <si>
    <t>№ 7 от 23.10.2017г.</t>
  </si>
  <si>
    <t>Распоряжение № 252-р от 23.10.2017г.</t>
  </si>
  <si>
    <t>Распоряжение № 263-р от 30.10.2017г.</t>
  </si>
  <si>
    <t>ОПО "Югор"</t>
  </si>
  <si>
    <t xml:space="preserve">                                                                           администрации муниципального района "Сысольский" на 31.12.2017г.</t>
  </si>
  <si>
    <t>субсидирование части расходов по реализации народных проектов в сфере малого и среднего предпринимательства</t>
  </si>
  <si>
    <t>К(Ф)Х Габанов М.М.</t>
  </si>
  <si>
    <t xml:space="preserve">168100 Республика Коми,
Сысольский р-н, п. Первомайский,
ул. Центральная, д. 25
</t>
  </si>
  <si>
    <t xml:space="preserve">Распоряжение от 04 июля 2018 года № 203-р «О выделении субсидии» </t>
  </si>
  <si>
    <t xml:space="preserve">                                                               Реестр субъектов малого и среднего предпринимательства – получателей поддержки за 2018 год</t>
  </si>
  <si>
    <t>№ 1 от 13.07.2018г.</t>
  </si>
  <si>
    <t xml:space="preserve">                                                                           администрации муниципального района "Сысольский" на 01.01.2019г.</t>
  </si>
  <si>
    <t xml:space="preserve">субсидирование части расходов по реализации народных проектов в сфере малого и среднего предпринимательства </t>
  </si>
  <si>
    <t xml:space="preserve">168111 Республика Коми,
Сысольский р-н, 
с. Чухлэм,
м. Чоййыв, д. 46
</t>
  </si>
  <si>
    <t xml:space="preserve">Распоряжение от 15 июля 2019 года № 168-р «О предоставлении субсидии ООО "АГРОресурс"» </t>
  </si>
  <si>
    <t>№ 1 от 22.07.2019г.</t>
  </si>
  <si>
    <t xml:space="preserve">                                                               Реестр субъектов малого и среднего предпринимательства – получателей поддержки за 2019 год</t>
  </si>
  <si>
    <t xml:space="preserve">Распоряжение от 16 августа 2019 года № 196-р «О предоставлении субсидии» </t>
  </si>
  <si>
    <t>№ 4 от 23.08.2019г.</t>
  </si>
  <si>
    <t xml:space="preserve">субсидирование части расходов субъектов малого и среднего предпринимательства по реализации народных проектов в сфере агропромышленного комплекса </t>
  </si>
  <si>
    <t>распоряжение от «07» августа 2019 года № 188-р «Об оказании финансовой поддержки на субсидирование части затрат субъектов малого и среднего предпринимательства, связанных с уплатой первого взноса (аванса) по договору (договорам) лизинга оборудования»</t>
  </si>
  <si>
    <t>№ 3 от 16.08.2019г.</t>
  </si>
  <si>
    <t>ООО «Визинга Сервис»</t>
  </si>
  <si>
    <t xml:space="preserve">168100 Республика Коми,
Сысольский р-н, с. Визинга,
ул. Советская, д. 40
</t>
  </si>
  <si>
    <t>субсидирование части затрат субъектов малого и среднего предпринимательства, связанных с уплатой первого взноса (аванса) по договору (договорам) лизинга оборудования</t>
  </si>
  <si>
    <t>ООО «Магистраль»</t>
  </si>
  <si>
    <t xml:space="preserve">
168100 Республика Коми,
Сысольский р-н, с. Визинга,
ул. Зелёная, д. 29
</t>
  </si>
  <si>
    <t>№ 2 от 16.08.2019г.</t>
  </si>
  <si>
    <t xml:space="preserve">                                                                           администрации муниципального района "Сысольский" на 01.01.2021г.</t>
  </si>
  <si>
    <t xml:space="preserve">                                                                           администрации муниципального района "Сысольский" на 01.01.2020г.</t>
  </si>
  <si>
    <t xml:space="preserve">                                                               Реестр субъектов малого и среднего предпринимательства – получателей поддержки за 2020 год</t>
  </si>
  <si>
    <t>ООО "РОСТ"</t>
  </si>
  <si>
    <t>идентификационный номер налогоплатель-щика</t>
  </si>
  <si>
    <t>155020, Ивановская область, Гаврилово-Посадский район, поселок Петровский, улица Чкалова, дом 2, помещение 21</t>
  </si>
  <si>
    <t xml:space="preserve">субсидии на возмещение субъектам предпринимательской деятельности, осуществляющим регулярные перевозки пассажиров и багажа автомобильным транспортом по муниципальным маршрутам регулярных перевозок на территории Сысольского района, расходов по уплате лизинговых, арендных и кредитных платежей за движимое имущество в условиях ухудшения экономической ситуации в связи с распространением новой коронавирусной инфекции </t>
  </si>
  <si>
    <t xml:space="preserve">Распоряжение от 23 октября 2020 года № 273-р «О предоставлении субсидии субсидии на возмещение субъектам предпринимательской деятельности, осуществляющим регулярные перевозки пассажиров и багажа автомобильным транспортом по муниципальным маршрутам регулярных перевозок на территории Сысольского района, расходов по уплате лизинговых, арендных и кредитных платежей за движимое имущество в условиях ухудшения экономической ситуации в связи с распространением новой коронавирусной инфекции» </t>
  </si>
  <si>
    <t>№ 1 от 30.10.2020г.</t>
  </si>
  <si>
    <t xml:space="preserve">                                                                           администрации муниципального района "Сысольский" на 01.11.2021г.</t>
  </si>
  <si>
    <t>ИП Майбуров В.В.</t>
  </si>
  <si>
    <t>№ 1 от 01.11.2021г.</t>
  </si>
  <si>
    <t xml:space="preserve">Распоряжение от 22 октября 2021 года № 340-р «О выделении субсидии субъектам МСП» </t>
  </si>
  <si>
    <t>168100, Республика Коми, Сысольский район, с. Визинга, ул. Советская, д. 46</t>
  </si>
  <si>
    <t xml:space="preserve">                                                               Реестр субъектов малого и среднего предпринимательства – получателей поддержки за 2021 год</t>
  </si>
  <si>
    <t xml:space="preserve">Распоряжение от 04 августа 2022 года № 194-р «О выделении субсидии субъектам МСП» </t>
  </si>
  <si>
    <t>ООО "Визинга Сервис"</t>
  </si>
  <si>
    <t>168100, Республика Коми, Сысольский район, с. Визинга, ул. Советская, д. 40</t>
  </si>
  <si>
    <t>168111, Республика Коми, Сысольский район, с. Чухлэм, м. Чоййыв, д. 46</t>
  </si>
  <si>
    <t>№ 1 от 08.08.2022г.</t>
  </si>
  <si>
    <t>№ 2 от 08.08.2022г.</t>
  </si>
  <si>
    <t>субсидирование части затрат субъектов малого и среднего предпринимательства на приобретение оборудования в целях создания и (или) развития, и (или) модернизации производства товаров (работ, услуг) в рамках развития малого бизнеса, проектов по созданию/сохранению рабочих мест, согласно соглашения о социально-экономическом сотрудничестве между Правительством Республики Коми и акционерным обществом АО «Монди СЛПК»</t>
  </si>
  <si>
    <t>1081109000169</t>
  </si>
  <si>
    <t xml:space="preserve">                                                               Реестр субъектов малого и среднего предпринимательства – получателей финансовой поддержки за 2022 год</t>
  </si>
  <si>
    <t>К(Ф)Х Морозов Е.В.</t>
  </si>
  <si>
    <t xml:space="preserve">Распоряжение от 03 ноября 2022 года № 266-р «О выделении субсидии» </t>
  </si>
  <si>
    <t>316110100073270</t>
  </si>
  <si>
    <t>111001636008</t>
  </si>
  <si>
    <t>субсидирование части затрат субъектов малого и среднего предпринимательства, осуществляющих свою деятельность в сфере сельского хозяйства на приобретение оборудования в целях создания и (или) развития, и (или) модернизации производства товаров (работ, услуг) в рамках развития малого бизнеса, проектов по созданию/сохранению рабочих мест, согласно соглашения о социально-экономическом сотрудничестве между Правительством Республики Коми и акционерным обществом АО «Монди СЛПК»</t>
  </si>
  <si>
    <t>1021740</t>
  </si>
  <si>
    <t>№ 3 от 07.11.2022г.</t>
  </si>
  <si>
    <t xml:space="preserve">                                                                           администрации муниципального района "Сысольский" на 07.11.2022г.</t>
  </si>
  <si>
    <t xml:space="preserve">                                                                           администрации муниципального района "Сысольский" на 10.08.2023г.</t>
  </si>
  <si>
    <t xml:space="preserve">                                                               Реестр субъектов малого и среднего предпринимательства – получателей финансовой поддержки за 2023 год</t>
  </si>
  <si>
    <t>ИП Аврамов Константин Михайлович</t>
  </si>
  <si>
    <t>168100, Республика Коми, Сысольский район, с. Визинга, ул. Тихая, д. 5</t>
  </si>
  <si>
    <t>№ 1 от 10.08.2023г.</t>
  </si>
  <si>
    <t>№ 2 от 10.08.2023г.</t>
  </si>
  <si>
    <t>субсидирование части затрат субъектов малого и среднего предпринимательства, осуществляющим свою деятельность в сфере сельского хозяйства на приобретение оборудования в целях создания и (или) развития, и (или) модернизации производства товаров (работ, услуг) в рамках развития малого бизнеса, проектов по созданию/сохранению рабочих мест, согласно соглашения о социально-экономическом сотрудничестве между Правительством Республики Коми и акционерным обществом АО «Монди СЛПК»</t>
  </si>
  <si>
    <t xml:space="preserve">Распоряжение от 08 августа 2023 года № 185-р «О выделении субсидии субъектам МСП» </t>
  </si>
  <si>
    <t>К(Ф)Х Серков Вадим Анатольевич</t>
  </si>
  <si>
    <t>168100, Республика Коми, Сысольский район, с. Визинга, ул. Кооперативная, д. 26</t>
  </si>
  <si>
    <t>320112100009229</t>
  </si>
  <si>
    <t>168111, Республика Коми, Сысольский район, с. Межадор, д. 145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</si>
</sst>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#,##0.00;[Red]#,##0.00"/>
    <numFmt numFmtId="189" formatCode="#,##0.00&quot;р.&quot;"/>
    <numFmt numFmtId="190" formatCode="0000"/>
    <numFmt numFmtId="191" formatCode="000000"/>
  </numFmts>
  <fonts count="5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b/>
      <sz val="13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6" fillId="0" borderId="0" xfId="0" applyFont="1" applyFill="1" applyAlignment="1">
      <alignment horizontal="right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88" fontId="1" fillId="0" borderId="11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justify"/>
    </xf>
    <xf numFmtId="0" fontId="1" fillId="32" borderId="11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wrapText="1"/>
    </xf>
    <xf numFmtId="1" fontId="14" fillId="0" borderId="10" xfId="0" applyNumberFormat="1" applyFont="1" applyBorder="1" applyAlignment="1">
      <alignment horizontal="center" wrapText="1"/>
    </xf>
    <xf numFmtId="2" fontId="14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14" fontId="14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14" fillId="0" borderId="10" xfId="0" applyFont="1" applyBorder="1" applyAlignment="1">
      <alignment horizontal="center" wrapText="1"/>
    </xf>
    <xf numFmtId="1" fontId="14" fillId="0" borderId="10" xfId="0" applyNumberFormat="1" applyFont="1" applyBorder="1" applyAlignment="1">
      <alignment horizontal="center" wrapText="1"/>
    </xf>
    <xf numFmtId="2" fontId="14" fillId="0" borderId="10" xfId="0" applyNumberFormat="1" applyFont="1" applyBorder="1" applyAlignment="1">
      <alignment horizontal="center" wrapText="1"/>
    </xf>
    <xf numFmtId="14" fontId="14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190" fontId="14" fillId="0" borderId="0" xfId="0" applyNumberFormat="1" applyFont="1" applyAlignment="1">
      <alignment horizontal="center"/>
    </xf>
    <xf numFmtId="190" fontId="14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88" fontId="0" fillId="0" borderId="0" xfId="0" applyNumberFormat="1" applyFill="1" applyAlignment="1">
      <alignment horizontal="center" vertical="center"/>
    </xf>
    <xf numFmtId="1" fontId="14" fillId="0" borderId="10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>
      <alignment horizontal="center" vertical="top" wrapText="1"/>
    </xf>
    <xf numFmtId="191" fontId="1" fillId="0" borderId="10" xfId="0" applyNumberFormat="1" applyFont="1" applyBorder="1" applyAlignment="1">
      <alignment horizontal="center" vertical="top"/>
    </xf>
    <xf numFmtId="191" fontId="1" fillId="0" borderId="0" xfId="0" applyNumberFormat="1" applyFont="1" applyAlignment="1">
      <alignment horizontal="center" vertical="top"/>
    </xf>
    <xf numFmtId="191" fontId="14" fillId="0" borderId="10" xfId="0" applyNumberFormat="1" applyFont="1" applyBorder="1" applyAlignment="1">
      <alignment horizontal="center" vertical="top" wrapText="1"/>
    </xf>
    <xf numFmtId="191" fontId="14" fillId="0" borderId="12" xfId="0" applyNumberFormat="1" applyFont="1" applyBorder="1" applyAlignment="1">
      <alignment horizontal="center" vertical="top" wrapText="1"/>
    </xf>
    <xf numFmtId="191" fontId="14" fillId="0" borderId="0" xfId="0" applyNumberFormat="1" applyFont="1" applyAlignment="1">
      <alignment horizontal="center" vertical="top"/>
    </xf>
    <xf numFmtId="191" fontId="14" fillId="0" borderId="10" xfId="0" applyNumberFormat="1" applyFont="1" applyBorder="1" applyAlignment="1">
      <alignment horizontal="center" vertical="top"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0" fontId="1" fillId="0" borderId="10" xfId="0" applyNumberFormat="1" applyFont="1" applyFill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1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vertical="top"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4" fillId="0" borderId="10" xfId="0" applyFont="1" applyBorder="1" applyAlignment="1">
      <alignment horizontal="left" vertical="top" wrapText="1"/>
    </xf>
    <xf numFmtId="190" fontId="14" fillId="0" borderId="10" xfId="0" applyNumberFormat="1" applyFon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center"/>
    </xf>
    <xf numFmtId="190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vertical="top" wrapText="1"/>
    </xf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8" fillId="0" borderId="14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zoomScalePageLayoutView="0" workbookViewId="0" topLeftCell="A27">
      <selection activeCell="C30" sqref="C30"/>
    </sheetView>
  </sheetViews>
  <sheetFormatPr defaultColWidth="9.00390625" defaultRowHeight="12.75" outlineLevelRow="1"/>
  <cols>
    <col min="1" max="1" width="10.875" style="2" customWidth="1"/>
    <col min="2" max="2" width="17.875" style="2" customWidth="1"/>
    <col min="3" max="3" width="23.25390625" style="2" customWidth="1"/>
    <col min="4" max="4" width="15.125" style="2" customWidth="1"/>
    <col min="5" max="5" width="16.75390625" style="2" customWidth="1"/>
    <col min="6" max="6" width="13.25390625" style="2" customWidth="1"/>
    <col min="7" max="7" width="17.00390625" style="2" customWidth="1"/>
    <col min="8" max="8" width="7.625" style="2" customWidth="1"/>
    <col min="9" max="9" width="11.125" style="2" bestFit="1" customWidth="1"/>
    <col min="10" max="10" width="8.875" style="9" customWidth="1"/>
    <col min="11" max="11" width="11.875" style="2" customWidth="1"/>
    <col min="12" max="16384" width="9.125" style="2" customWidth="1"/>
  </cols>
  <sheetData>
    <row r="1" spans="1:11" ht="15.75" outlineLevel="1">
      <c r="A1" s="1"/>
      <c r="F1" s="70" t="s">
        <v>7</v>
      </c>
      <c r="G1" s="70"/>
      <c r="H1" s="70"/>
      <c r="I1" s="70"/>
      <c r="J1" s="70"/>
      <c r="K1" s="70"/>
    </row>
    <row r="2" spans="6:11" ht="12.75" outlineLevel="1">
      <c r="F2" s="70" t="s">
        <v>8</v>
      </c>
      <c r="G2" s="70"/>
      <c r="H2" s="70"/>
      <c r="I2" s="70"/>
      <c r="J2" s="70"/>
      <c r="K2" s="70"/>
    </row>
    <row r="3" spans="6:11" ht="12.75" outlineLevel="1">
      <c r="F3" s="70" t="s">
        <v>9</v>
      </c>
      <c r="G3" s="70"/>
      <c r="H3" s="70"/>
      <c r="I3" s="70"/>
      <c r="J3" s="70"/>
      <c r="K3" s="70"/>
    </row>
    <row r="4" spans="6:11" ht="12.75" outlineLevel="1">
      <c r="F4" s="70"/>
      <c r="G4" s="70"/>
      <c r="H4" s="70"/>
      <c r="I4" s="70"/>
      <c r="J4" s="70"/>
      <c r="K4" s="70"/>
    </row>
    <row r="5" spans="6:11" ht="12.75" outlineLevel="1">
      <c r="F5" s="70"/>
      <c r="G5" s="70"/>
      <c r="H5" s="70"/>
      <c r="I5" s="70"/>
      <c r="J5" s="70"/>
      <c r="K5" s="70"/>
    </row>
    <row r="6" spans="6:11" ht="12.75" outlineLevel="1">
      <c r="F6" s="70"/>
      <c r="G6" s="70"/>
      <c r="H6" s="70"/>
      <c r="I6" s="70"/>
      <c r="J6" s="70"/>
      <c r="K6" s="70"/>
    </row>
    <row r="7" spans="7:11" ht="12.75" outlineLevel="1">
      <c r="G7" s="3"/>
      <c r="H7" s="3"/>
      <c r="I7" s="3"/>
      <c r="J7" s="3"/>
      <c r="K7" s="3"/>
    </row>
    <row r="8" spans="7:11" ht="12.75" outlineLevel="1">
      <c r="G8" s="3"/>
      <c r="H8" s="3"/>
      <c r="I8" s="3"/>
      <c r="J8" s="3"/>
      <c r="K8" s="3"/>
    </row>
    <row r="9" spans="1:11" ht="18.75" outlineLevel="1">
      <c r="A9" s="71" t="s">
        <v>10</v>
      </c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11" ht="18.75" outlineLevel="1">
      <c r="A10" s="71" t="s">
        <v>256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spans="1:11" s="11" customFormat="1" ht="12.75" outlineLevel="1">
      <c r="A11" s="74" t="s">
        <v>11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1" ht="15.75" outlineLevel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3:11" ht="12.75">
      <c r="C13" s="4"/>
      <c r="D13" s="4"/>
      <c r="E13" s="4"/>
      <c r="F13" s="4"/>
      <c r="G13" s="4"/>
      <c r="H13" s="4"/>
      <c r="I13" s="4"/>
      <c r="J13" s="4"/>
      <c r="K13" s="4"/>
    </row>
    <row r="14" spans="1:11" ht="29.25" customHeight="1">
      <c r="A14" s="72" t="s">
        <v>0</v>
      </c>
      <c r="B14" s="72" t="s">
        <v>12</v>
      </c>
      <c r="C14" s="73" t="s">
        <v>1</v>
      </c>
      <c r="D14" s="73"/>
      <c r="E14" s="73"/>
      <c r="F14" s="73"/>
      <c r="G14" s="73" t="s">
        <v>2</v>
      </c>
      <c r="H14" s="73"/>
      <c r="I14" s="73"/>
      <c r="J14" s="73"/>
      <c r="K14" s="73" t="s">
        <v>15</v>
      </c>
    </row>
    <row r="15" spans="1:11" ht="90" customHeight="1">
      <c r="A15" s="72"/>
      <c r="B15" s="72"/>
      <c r="C15" s="76" t="s">
        <v>3</v>
      </c>
      <c r="D15" s="73" t="s">
        <v>4</v>
      </c>
      <c r="E15" s="73" t="s">
        <v>5</v>
      </c>
      <c r="F15" s="72" t="s">
        <v>13</v>
      </c>
      <c r="G15" s="72" t="s">
        <v>6</v>
      </c>
      <c r="H15" s="72" t="s">
        <v>14</v>
      </c>
      <c r="I15" s="72" t="s">
        <v>17</v>
      </c>
      <c r="J15" s="72" t="s">
        <v>16</v>
      </c>
      <c r="K15" s="73"/>
    </row>
    <row r="16" spans="1:11" ht="80.25" customHeight="1">
      <c r="A16" s="72"/>
      <c r="B16" s="72"/>
      <c r="C16" s="77"/>
      <c r="D16" s="73"/>
      <c r="E16" s="73"/>
      <c r="F16" s="72"/>
      <c r="G16" s="72"/>
      <c r="H16" s="72"/>
      <c r="I16" s="72"/>
      <c r="J16" s="72"/>
      <c r="K16" s="73"/>
    </row>
    <row r="17" spans="1:11" ht="12.75" customHeight="1">
      <c r="A17" s="5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  <c r="J17" s="5">
        <v>10</v>
      </c>
      <c r="K17" s="5">
        <v>11</v>
      </c>
    </row>
    <row r="18" spans="1:11" ht="59.25" customHeight="1">
      <c r="A18" s="15" t="s">
        <v>22</v>
      </c>
      <c r="B18" s="14" t="s">
        <v>24</v>
      </c>
      <c r="C18" s="18" t="s">
        <v>21</v>
      </c>
      <c r="D18" s="14" t="s">
        <v>31</v>
      </c>
      <c r="E18" s="19">
        <v>310110919700021</v>
      </c>
      <c r="F18" s="20">
        <v>111000020248</v>
      </c>
      <c r="G18" s="17" t="s">
        <v>55</v>
      </c>
      <c r="H18" s="14" t="s">
        <v>23</v>
      </c>
      <c r="I18" s="16">
        <v>40000</v>
      </c>
      <c r="J18" s="14" t="s">
        <v>61</v>
      </c>
      <c r="K18" s="14" t="s">
        <v>27</v>
      </c>
    </row>
    <row r="19" spans="1:11" ht="65.25" customHeight="1">
      <c r="A19" s="15" t="s">
        <v>33</v>
      </c>
      <c r="B19" s="14" t="s">
        <v>24</v>
      </c>
      <c r="C19" s="13" t="s">
        <v>25</v>
      </c>
      <c r="D19" s="14" t="s">
        <v>30</v>
      </c>
      <c r="E19" s="6">
        <v>310110915200041</v>
      </c>
      <c r="F19" s="6">
        <v>111000585008</v>
      </c>
      <c r="G19" s="17" t="s">
        <v>55</v>
      </c>
      <c r="H19" s="14" t="s">
        <v>23</v>
      </c>
      <c r="I19" s="16">
        <v>30000</v>
      </c>
      <c r="J19" s="5" t="s">
        <v>26</v>
      </c>
      <c r="K19" s="14" t="s">
        <v>27</v>
      </c>
    </row>
    <row r="20" spans="1:11" ht="67.5" customHeight="1">
      <c r="A20" s="15" t="s">
        <v>34</v>
      </c>
      <c r="B20" s="14" t="s">
        <v>24</v>
      </c>
      <c r="C20" s="13" t="s">
        <v>28</v>
      </c>
      <c r="D20" s="14" t="s">
        <v>29</v>
      </c>
      <c r="E20" s="6">
        <v>310110910400028</v>
      </c>
      <c r="F20" s="6">
        <v>111001067143</v>
      </c>
      <c r="G20" s="17" t="s">
        <v>55</v>
      </c>
      <c r="H20" s="14" t="s">
        <v>23</v>
      </c>
      <c r="I20" s="16">
        <v>50000</v>
      </c>
      <c r="J20" s="5" t="s">
        <v>26</v>
      </c>
      <c r="K20" s="14" t="s">
        <v>27</v>
      </c>
    </row>
    <row r="21" spans="1:11" ht="68.25" customHeight="1">
      <c r="A21" s="15" t="s">
        <v>35</v>
      </c>
      <c r="B21" s="14" t="s">
        <v>24</v>
      </c>
      <c r="C21" s="13" t="s">
        <v>32</v>
      </c>
      <c r="D21" s="14" t="s">
        <v>39</v>
      </c>
      <c r="E21" s="7">
        <v>1101109000310</v>
      </c>
      <c r="F21" s="7">
        <v>1110004176</v>
      </c>
      <c r="G21" s="17" t="s">
        <v>55</v>
      </c>
      <c r="H21" s="14" t="s">
        <v>23</v>
      </c>
      <c r="I21" s="16">
        <v>150000</v>
      </c>
      <c r="J21" s="5" t="s">
        <v>26</v>
      </c>
      <c r="K21" s="14" t="s">
        <v>27</v>
      </c>
    </row>
    <row r="22" spans="1:11" ht="67.5" customHeight="1">
      <c r="A22" s="15" t="s">
        <v>36</v>
      </c>
      <c r="B22" s="14" t="s">
        <v>24</v>
      </c>
      <c r="C22" s="13" t="s">
        <v>37</v>
      </c>
      <c r="D22" s="14" t="s">
        <v>38</v>
      </c>
      <c r="E22" s="7">
        <v>309110928600079</v>
      </c>
      <c r="F22" s="7">
        <v>111000181904</v>
      </c>
      <c r="G22" s="17" t="s">
        <v>55</v>
      </c>
      <c r="H22" s="14" t="s">
        <v>23</v>
      </c>
      <c r="I22" s="16">
        <v>50000</v>
      </c>
      <c r="J22" s="5" t="s">
        <v>62</v>
      </c>
      <c r="K22" s="14" t="s">
        <v>27</v>
      </c>
    </row>
    <row r="23" spans="1:11" ht="67.5" customHeight="1">
      <c r="A23" s="15" t="s">
        <v>56</v>
      </c>
      <c r="B23" s="14" t="s">
        <v>45</v>
      </c>
      <c r="C23" s="13" t="s">
        <v>57</v>
      </c>
      <c r="D23" s="14" t="s">
        <v>58</v>
      </c>
      <c r="E23" s="7">
        <v>1081109000169</v>
      </c>
      <c r="F23" s="7">
        <v>1110003863</v>
      </c>
      <c r="G23" s="17" t="s">
        <v>59</v>
      </c>
      <c r="H23" s="14" t="s">
        <v>23</v>
      </c>
      <c r="I23" s="16">
        <v>60000</v>
      </c>
      <c r="J23" s="5" t="s">
        <v>48</v>
      </c>
      <c r="K23" s="14"/>
    </row>
    <row r="24" spans="1:11" ht="65.25" customHeight="1">
      <c r="A24" s="15" t="s">
        <v>40</v>
      </c>
      <c r="B24" s="14" t="s">
        <v>45</v>
      </c>
      <c r="C24" s="13" t="s">
        <v>41</v>
      </c>
      <c r="D24" s="14" t="s">
        <v>42</v>
      </c>
      <c r="E24" s="7">
        <v>310110915100026</v>
      </c>
      <c r="F24" s="7">
        <v>111000123363</v>
      </c>
      <c r="G24" s="17" t="s">
        <v>55</v>
      </c>
      <c r="H24" s="14" t="s">
        <v>23</v>
      </c>
      <c r="I24" s="16">
        <v>40000</v>
      </c>
      <c r="J24" s="5" t="s">
        <v>62</v>
      </c>
      <c r="K24" s="8"/>
    </row>
    <row r="25" spans="1:11" ht="65.25" customHeight="1">
      <c r="A25" s="15" t="s">
        <v>60</v>
      </c>
      <c r="B25" s="14" t="s">
        <v>45</v>
      </c>
      <c r="C25" s="13" t="s">
        <v>57</v>
      </c>
      <c r="D25" s="14" t="s">
        <v>58</v>
      </c>
      <c r="E25" s="7">
        <v>1081109000169</v>
      </c>
      <c r="F25" s="7">
        <v>1110003863</v>
      </c>
      <c r="G25" s="17" t="s">
        <v>59</v>
      </c>
      <c r="H25" s="14" t="s">
        <v>23</v>
      </c>
      <c r="I25" s="16">
        <v>30000</v>
      </c>
      <c r="J25" s="5" t="s">
        <v>48</v>
      </c>
      <c r="K25" s="8"/>
    </row>
    <row r="26" spans="1:11" ht="63.75" customHeight="1">
      <c r="A26" s="15" t="s">
        <v>43</v>
      </c>
      <c r="B26" s="14" t="s">
        <v>44</v>
      </c>
      <c r="C26" s="13" t="s">
        <v>46</v>
      </c>
      <c r="D26" s="14" t="s">
        <v>47</v>
      </c>
      <c r="E26" s="7">
        <v>310110911800062</v>
      </c>
      <c r="F26" s="7">
        <v>111001652440</v>
      </c>
      <c r="G26" s="17" t="s">
        <v>55</v>
      </c>
      <c r="H26" s="14" t="s">
        <v>23</v>
      </c>
      <c r="I26" s="16">
        <v>40000</v>
      </c>
      <c r="J26" s="5" t="s">
        <v>63</v>
      </c>
      <c r="K26" s="8"/>
    </row>
    <row r="27" spans="1:11" ht="67.5" customHeight="1">
      <c r="A27" s="15" t="s">
        <v>49</v>
      </c>
      <c r="B27" s="14" t="s">
        <v>44</v>
      </c>
      <c r="C27" s="13" t="s">
        <v>50</v>
      </c>
      <c r="D27" s="14" t="s">
        <v>51</v>
      </c>
      <c r="E27" s="7">
        <v>310110926400016</v>
      </c>
      <c r="F27" s="7">
        <v>111000359908</v>
      </c>
      <c r="G27" s="17" t="s">
        <v>55</v>
      </c>
      <c r="H27" s="14" t="s">
        <v>23</v>
      </c>
      <c r="I27" s="16">
        <v>42200</v>
      </c>
      <c r="J27" s="5" t="s">
        <v>63</v>
      </c>
      <c r="K27" s="8"/>
    </row>
    <row r="28" spans="1:11" ht="63.75" customHeight="1">
      <c r="A28" s="15" t="s">
        <v>52</v>
      </c>
      <c r="B28" s="14" t="s">
        <v>44</v>
      </c>
      <c r="C28" s="13" t="s">
        <v>53</v>
      </c>
      <c r="D28" s="14" t="s">
        <v>54</v>
      </c>
      <c r="E28" s="7">
        <v>11011090000398</v>
      </c>
      <c r="F28" s="7">
        <v>1110004218</v>
      </c>
      <c r="G28" s="17" t="s">
        <v>55</v>
      </c>
      <c r="H28" s="14" t="s">
        <v>23</v>
      </c>
      <c r="I28" s="16">
        <v>150000</v>
      </c>
      <c r="J28" s="5" t="s">
        <v>63</v>
      </c>
      <c r="K28" s="8"/>
    </row>
    <row r="29" ht="12.75">
      <c r="I29" s="37">
        <f>SUM(I18:I28)</f>
        <v>682200</v>
      </c>
    </row>
    <row r="30" spans="2:11" ht="15.75">
      <c r="B30" s="10" t="s">
        <v>18</v>
      </c>
      <c r="J30" s="2"/>
      <c r="K30" s="9"/>
    </row>
    <row r="31" spans="1:11" ht="15.75">
      <c r="A31" s="10"/>
      <c r="B31" s="10" t="s">
        <v>19</v>
      </c>
      <c r="C31" s="10"/>
      <c r="I31" s="10" t="s">
        <v>20</v>
      </c>
      <c r="J31" s="2"/>
      <c r="K31" s="9"/>
    </row>
    <row r="32" ht="15.75">
      <c r="A32" s="10"/>
    </row>
    <row r="33" spans="1:8" ht="15.75">
      <c r="A33" s="10"/>
      <c r="B33" s="10"/>
      <c r="H33" s="10"/>
    </row>
    <row r="77" spans="1:11" s="12" customFormat="1" ht="12.75">
      <c r="A77" s="2"/>
      <c r="B77" s="2"/>
      <c r="C77" s="2"/>
      <c r="D77" s="2"/>
      <c r="E77" s="2"/>
      <c r="F77" s="2"/>
      <c r="G77" s="2"/>
      <c r="H77" s="2"/>
      <c r="I77" s="2"/>
      <c r="J77" s="9"/>
      <c r="K77" s="2"/>
    </row>
    <row r="78" spans="1:11" s="12" customFormat="1" ht="12.75">
      <c r="A78" s="2"/>
      <c r="B78" s="2"/>
      <c r="C78" s="2"/>
      <c r="D78" s="2"/>
      <c r="E78" s="2"/>
      <c r="F78" s="2"/>
      <c r="G78" s="2"/>
      <c r="H78" s="2"/>
      <c r="I78" s="2"/>
      <c r="J78" s="9"/>
      <c r="K78" s="2"/>
    </row>
    <row r="79" spans="1:11" s="12" customFormat="1" ht="12.75">
      <c r="A79" s="2"/>
      <c r="B79" s="2"/>
      <c r="C79" s="2"/>
      <c r="D79" s="2"/>
      <c r="E79" s="2"/>
      <c r="F79" s="2"/>
      <c r="G79" s="2"/>
      <c r="H79" s="2"/>
      <c r="I79" s="2"/>
      <c r="J79" s="9"/>
      <c r="K79" s="2"/>
    </row>
    <row r="80" spans="1:11" s="12" customFormat="1" ht="12.75">
      <c r="A80" s="2"/>
      <c r="B80" s="2"/>
      <c r="C80" s="2"/>
      <c r="D80" s="2"/>
      <c r="E80" s="2"/>
      <c r="F80" s="2"/>
      <c r="G80" s="2"/>
      <c r="H80" s="2"/>
      <c r="I80" s="2"/>
      <c r="J80" s="9"/>
      <c r="K80" s="2"/>
    </row>
    <row r="94" spans="1:11" s="10" customFormat="1" ht="15.75">
      <c r="A94" s="2"/>
      <c r="B94" s="2"/>
      <c r="C94" s="2"/>
      <c r="D94" s="2"/>
      <c r="E94" s="2"/>
      <c r="F94" s="2"/>
      <c r="G94" s="2"/>
      <c r="H94" s="2"/>
      <c r="I94" s="2"/>
      <c r="J94" s="9"/>
      <c r="K94" s="2"/>
    </row>
  </sheetData>
  <sheetProtection/>
  <autoFilter ref="A17:K28"/>
  <mergeCells count="23">
    <mergeCell ref="G14:J14"/>
    <mergeCell ref="A12:K12"/>
    <mergeCell ref="B14:B16"/>
    <mergeCell ref="C14:F14"/>
    <mergeCell ref="C15:C16"/>
    <mergeCell ref="D15:D16"/>
    <mergeCell ref="I15:I16"/>
    <mergeCell ref="A10:K10"/>
    <mergeCell ref="F6:K6"/>
    <mergeCell ref="G15:G16"/>
    <mergeCell ref="J15:J16"/>
    <mergeCell ref="K14:K16"/>
    <mergeCell ref="H15:H16"/>
    <mergeCell ref="A11:K11"/>
    <mergeCell ref="F15:F16"/>
    <mergeCell ref="E15:E16"/>
    <mergeCell ref="A14:A16"/>
    <mergeCell ref="F1:K1"/>
    <mergeCell ref="F3:K3"/>
    <mergeCell ref="F2:K2"/>
    <mergeCell ref="F4:K4"/>
    <mergeCell ref="F5:K5"/>
    <mergeCell ref="A9:K9"/>
  </mergeCells>
  <printOptions horizontalCentered="1"/>
  <pageMargins left="0.15748031496062992" right="0.15748031496062992" top="0.37" bottom="0.1968503937007874" header="0.2" footer="0"/>
  <pageSetup horizontalDpi="600" verticalDpi="600" orientation="landscape" paperSize="9" scale="96" r:id="rId1"/>
  <headerFooter alignWithMargins="0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11"/>
  <sheetViews>
    <sheetView zoomScalePageLayoutView="0" workbookViewId="0" topLeftCell="A10">
      <selection activeCell="E9" sqref="E9"/>
    </sheetView>
  </sheetViews>
  <sheetFormatPr defaultColWidth="9.00390625" defaultRowHeight="12.75"/>
  <cols>
    <col min="1" max="1" width="17.75390625" style="0" customWidth="1"/>
    <col min="2" max="2" width="19.125" style="0" customWidth="1"/>
    <col min="3" max="3" width="19.25390625" style="0" customWidth="1"/>
    <col min="4" max="4" width="21.375" style="0" customWidth="1"/>
    <col min="5" max="5" width="19.00390625" style="0" customWidth="1"/>
    <col min="6" max="6" width="14.75390625" style="0" customWidth="1"/>
    <col min="7" max="7" width="19.00390625" style="0" customWidth="1"/>
    <col min="8" max="8" width="11.25390625" style="0" customWidth="1"/>
    <col min="9" max="9" width="11.625" style="0" customWidth="1"/>
    <col min="10" max="10" width="13.375" style="0" customWidth="1"/>
    <col min="11" max="11" width="14.125" style="0" customWidth="1"/>
  </cols>
  <sheetData>
    <row r="1" spans="1:21" ht="15.75">
      <c r="A1" s="92" t="s">
        <v>380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21" ht="15.75">
      <c r="A2" s="93" t="s">
        <v>393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60"/>
    </row>
    <row r="3" spans="1:21" ht="12.75">
      <c r="A3" s="94" t="s">
        <v>334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61"/>
    </row>
    <row r="5" spans="1:11" ht="12.75">
      <c r="A5" s="82" t="s">
        <v>66</v>
      </c>
      <c r="B5" s="82" t="s">
        <v>67</v>
      </c>
      <c r="C5" s="82" t="s">
        <v>68</v>
      </c>
      <c r="D5" s="82"/>
      <c r="E5" s="82"/>
      <c r="F5" s="82"/>
      <c r="G5" s="82" t="s">
        <v>2</v>
      </c>
      <c r="H5" s="82"/>
      <c r="I5" s="82"/>
      <c r="J5" s="82"/>
      <c r="K5" s="82" t="s">
        <v>70</v>
      </c>
    </row>
    <row r="6" spans="1:11" ht="148.5" customHeight="1">
      <c r="A6" s="82"/>
      <c r="B6" s="82"/>
      <c r="C6" s="21" t="s">
        <v>71</v>
      </c>
      <c r="D6" s="21" t="s">
        <v>72</v>
      </c>
      <c r="E6" s="21" t="s">
        <v>73</v>
      </c>
      <c r="F6" s="21" t="s">
        <v>74</v>
      </c>
      <c r="G6" s="21" t="s">
        <v>6</v>
      </c>
      <c r="H6" s="21" t="s">
        <v>75</v>
      </c>
      <c r="I6" s="21" t="s">
        <v>76</v>
      </c>
      <c r="J6" s="21" t="s">
        <v>77</v>
      </c>
      <c r="K6" s="82"/>
    </row>
    <row r="7" spans="1:11" ht="12.7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</row>
    <row r="8" spans="1:11" ht="79.5" customHeight="1">
      <c r="A8" s="21" t="s">
        <v>379</v>
      </c>
      <c r="B8" s="47" t="s">
        <v>378</v>
      </c>
      <c r="C8" s="50" t="s">
        <v>57</v>
      </c>
      <c r="D8" s="21" t="s">
        <v>377</v>
      </c>
      <c r="E8" s="38">
        <v>1081109000169</v>
      </c>
      <c r="F8" s="65">
        <v>1110003863</v>
      </c>
      <c r="G8" s="21" t="s">
        <v>376</v>
      </c>
      <c r="H8" s="21" t="s">
        <v>23</v>
      </c>
      <c r="I8" s="21">
        <v>640000</v>
      </c>
      <c r="J8" s="21" t="s">
        <v>187</v>
      </c>
      <c r="K8" s="22"/>
    </row>
    <row r="9" spans="1:11" ht="186.75" customHeight="1">
      <c r="A9" s="21" t="s">
        <v>391</v>
      </c>
      <c r="B9" s="66" t="s">
        <v>384</v>
      </c>
      <c r="C9" s="50" t="s">
        <v>386</v>
      </c>
      <c r="D9" s="21" t="s">
        <v>387</v>
      </c>
      <c r="E9" s="38">
        <v>1081109000565</v>
      </c>
      <c r="F9" s="65">
        <v>1110003937</v>
      </c>
      <c r="G9" s="21" t="s">
        <v>388</v>
      </c>
      <c r="H9" s="21" t="s">
        <v>23</v>
      </c>
      <c r="I9" s="21">
        <v>80924.55</v>
      </c>
      <c r="J9" s="21" t="s">
        <v>187</v>
      </c>
      <c r="K9" s="22"/>
    </row>
    <row r="10" spans="1:11" ht="180" customHeight="1">
      <c r="A10" s="47" t="s">
        <v>385</v>
      </c>
      <c r="B10" s="66" t="s">
        <v>384</v>
      </c>
      <c r="C10" s="50" t="s">
        <v>389</v>
      </c>
      <c r="D10" s="21" t="s">
        <v>390</v>
      </c>
      <c r="E10" s="38">
        <v>1151101009223</v>
      </c>
      <c r="F10" s="65">
        <v>1109013232</v>
      </c>
      <c r="G10" s="21" t="s">
        <v>388</v>
      </c>
      <c r="H10" s="21" t="s">
        <v>23</v>
      </c>
      <c r="I10" s="21">
        <v>1179822.82</v>
      </c>
      <c r="J10" s="21" t="s">
        <v>187</v>
      </c>
      <c r="K10" s="22"/>
    </row>
    <row r="11" spans="1:11" ht="127.5">
      <c r="A11" s="47" t="s">
        <v>382</v>
      </c>
      <c r="B11" s="47" t="s">
        <v>381</v>
      </c>
      <c r="C11" s="50" t="s">
        <v>57</v>
      </c>
      <c r="D11" s="21" t="s">
        <v>377</v>
      </c>
      <c r="E11" s="38">
        <v>1081109000169</v>
      </c>
      <c r="F11" s="65">
        <v>1110003863</v>
      </c>
      <c r="G11" s="47" t="s">
        <v>383</v>
      </c>
      <c r="H11" s="21" t="s">
        <v>23</v>
      </c>
      <c r="I11" s="54">
        <v>579000</v>
      </c>
      <c r="J11" s="21" t="s">
        <v>187</v>
      </c>
      <c r="K11" s="27"/>
    </row>
  </sheetData>
  <sheetProtection/>
  <mergeCells count="8">
    <mergeCell ref="A1:U1"/>
    <mergeCell ref="A2:T2"/>
    <mergeCell ref="A3:T3"/>
    <mergeCell ref="A5:A6"/>
    <mergeCell ref="B5:B6"/>
    <mergeCell ref="C5:F5"/>
    <mergeCell ref="G5:J5"/>
    <mergeCell ref="K5:K6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8"/>
  <sheetViews>
    <sheetView zoomScalePageLayoutView="0" workbookViewId="0" topLeftCell="A1">
      <selection activeCell="A1" sqref="A1:U8"/>
    </sheetView>
  </sheetViews>
  <sheetFormatPr defaultColWidth="9.00390625" defaultRowHeight="12.75"/>
  <cols>
    <col min="1" max="1" width="15.75390625" style="0" customWidth="1"/>
    <col min="2" max="2" width="30.00390625" style="0" customWidth="1"/>
    <col min="3" max="3" width="15.25390625" style="0" customWidth="1"/>
    <col min="4" max="4" width="17.125" style="0" customWidth="1"/>
    <col min="5" max="5" width="16.00390625" style="0" customWidth="1"/>
    <col min="6" max="6" width="18.00390625" style="0" customWidth="1"/>
    <col min="7" max="7" width="27.875" style="0" customWidth="1"/>
    <col min="8" max="8" width="15.00390625" style="0" customWidth="1"/>
    <col min="9" max="9" width="13.875" style="0" customWidth="1"/>
    <col min="10" max="10" width="13.375" style="0" customWidth="1"/>
    <col min="11" max="11" width="18.875" style="0" customWidth="1"/>
  </cols>
  <sheetData>
    <row r="1" spans="1:21" ht="15.75">
      <c r="A1" s="92" t="s">
        <v>394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21" ht="15.75">
      <c r="A2" s="93" t="s">
        <v>392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60"/>
    </row>
    <row r="3" spans="1:21" ht="12.75">
      <c r="A3" s="94" t="s">
        <v>334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61"/>
    </row>
    <row r="5" spans="1:11" ht="12.75">
      <c r="A5" s="82" t="s">
        <v>66</v>
      </c>
      <c r="B5" s="82" t="s">
        <v>67</v>
      </c>
      <c r="C5" s="82" t="s">
        <v>68</v>
      </c>
      <c r="D5" s="82"/>
      <c r="E5" s="82"/>
      <c r="F5" s="82"/>
      <c r="G5" s="82" t="s">
        <v>2</v>
      </c>
      <c r="H5" s="82"/>
      <c r="I5" s="82"/>
      <c r="J5" s="82"/>
      <c r="K5" s="82" t="s">
        <v>70</v>
      </c>
    </row>
    <row r="6" spans="1:11" ht="165.75">
      <c r="A6" s="82"/>
      <c r="B6" s="82"/>
      <c r="C6" s="21" t="s">
        <v>71</v>
      </c>
      <c r="D6" s="21" t="s">
        <v>72</v>
      </c>
      <c r="E6" s="21" t="s">
        <v>73</v>
      </c>
      <c r="F6" s="21" t="s">
        <v>396</v>
      </c>
      <c r="G6" s="21" t="s">
        <v>6</v>
      </c>
      <c r="H6" s="21" t="s">
        <v>75</v>
      </c>
      <c r="I6" s="21" t="s">
        <v>76</v>
      </c>
      <c r="J6" s="21" t="s">
        <v>77</v>
      </c>
      <c r="K6" s="82"/>
    </row>
    <row r="7" spans="1:11" ht="12.7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</row>
    <row r="8" spans="1:11" ht="222" customHeight="1">
      <c r="A8" s="21" t="s">
        <v>400</v>
      </c>
      <c r="B8" s="47" t="s">
        <v>399</v>
      </c>
      <c r="C8" s="50" t="s">
        <v>395</v>
      </c>
      <c r="D8" s="21" t="s">
        <v>397</v>
      </c>
      <c r="E8" s="38">
        <v>1187746551255</v>
      </c>
      <c r="F8" s="65">
        <v>9718104789</v>
      </c>
      <c r="G8" s="21" t="s">
        <v>398</v>
      </c>
      <c r="H8" s="21" t="s">
        <v>23</v>
      </c>
      <c r="I8" s="21">
        <v>590679.52</v>
      </c>
      <c r="J8" s="21" t="s">
        <v>187</v>
      </c>
      <c r="K8" s="22"/>
    </row>
  </sheetData>
  <sheetProtection/>
  <mergeCells count="8">
    <mergeCell ref="A1:U1"/>
    <mergeCell ref="A2:T2"/>
    <mergeCell ref="A3:T3"/>
    <mergeCell ref="A5:A6"/>
    <mergeCell ref="B5:B6"/>
    <mergeCell ref="C5:F5"/>
    <mergeCell ref="G5:J5"/>
    <mergeCell ref="K5:K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8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12.625" style="0" customWidth="1"/>
    <col min="2" max="2" width="17.125" style="0" customWidth="1"/>
    <col min="3" max="3" width="16.25390625" style="0" customWidth="1"/>
    <col min="4" max="4" width="15.875" style="0" customWidth="1"/>
    <col min="5" max="5" width="18.125" style="0" customWidth="1"/>
    <col min="6" max="6" width="14.375" style="0" customWidth="1"/>
    <col min="7" max="7" width="21.75390625" style="0" customWidth="1"/>
    <col min="8" max="8" width="15.00390625" style="0" customWidth="1"/>
    <col min="9" max="9" width="12.25390625" style="0" customWidth="1"/>
    <col min="10" max="10" width="14.125" style="0" customWidth="1"/>
    <col min="11" max="11" width="12.625" style="0" customWidth="1"/>
  </cols>
  <sheetData>
    <row r="1" spans="1:21" ht="15.75">
      <c r="A1" s="92" t="s">
        <v>406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21" ht="15.75">
      <c r="A2" s="93" t="s">
        <v>401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60"/>
    </row>
    <row r="3" spans="1:21" ht="12.75">
      <c r="A3" s="94" t="s">
        <v>334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61"/>
    </row>
    <row r="5" spans="1:11" ht="12.75">
      <c r="A5" s="82" t="s">
        <v>66</v>
      </c>
      <c r="B5" s="82" t="s">
        <v>67</v>
      </c>
      <c r="C5" s="82" t="s">
        <v>68</v>
      </c>
      <c r="D5" s="82"/>
      <c r="E5" s="82"/>
      <c r="F5" s="82"/>
      <c r="G5" s="82" t="s">
        <v>2</v>
      </c>
      <c r="H5" s="82"/>
      <c r="I5" s="82"/>
      <c r="J5" s="82"/>
      <c r="K5" s="82" t="s">
        <v>70</v>
      </c>
    </row>
    <row r="6" spans="1:11" ht="180.75" customHeight="1">
      <c r="A6" s="82"/>
      <c r="B6" s="82"/>
      <c r="C6" s="21" t="s">
        <v>71</v>
      </c>
      <c r="D6" s="21" t="s">
        <v>72</v>
      </c>
      <c r="E6" s="21" t="s">
        <v>73</v>
      </c>
      <c r="F6" s="21" t="s">
        <v>396</v>
      </c>
      <c r="G6" s="21" t="s">
        <v>6</v>
      </c>
      <c r="H6" s="21" t="s">
        <v>75</v>
      </c>
      <c r="I6" s="21" t="s">
        <v>76</v>
      </c>
      <c r="J6" s="21" t="s">
        <v>77</v>
      </c>
      <c r="K6" s="82"/>
    </row>
    <row r="7" spans="1:11" ht="12.7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</row>
    <row r="8" spans="1:11" ht="140.25">
      <c r="A8" s="21" t="s">
        <v>403</v>
      </c>
      <c r="B8" s="47" t="s">
        <v>404</v>
      </c>
      <c r="C8" s="50" t="s">
        <v>402</v>
      </c>
      <c r="D8" s="21" t="s">
        <v>405</v>
      </c>
      <c r="E8" s="38">
        <v>315110100003834</v>
      </c>
      <c r="F8" s="65">
        <v>111000069998</v>
      </c>
      <c r="G8" s="21" t="s">
        <v>270</v>
      </c>
      <c r="H8" s="21" t="s">
        <v>23</v>
      </c>
      <c r="I8" s="21">
        <v>1385320</v>
      </c>
      <c r="J8" s="21" t="s">
        <v>187</v>
      </c>
      <c r="K8" s="22"/>
    </row>
  </sheetData>
  <sheetProtection/>
  <mergeCells count="8">
    <mergeCell ref="A1:U1"/>
    <mergeCell ref="A2:T2"/>
    <mergeCell ref="A3:T3"/>
    <mergeCell ref="A5:A6"/>
    <mergeCell ref="B5:B6"/>
    <mergeCell ref="C5:F5"/>
    <mergeCell ref="G5:J5"/>
    <mergeCell ref="K5:K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13"/>
  <sheetViews>
    <sheetView zoomScale="85" zoomScaleNormal="85" zoomScalePageLayoutView="0" workbookViewId="0" topLeftCell="A7">
      <selection activeCell="E10" sqref="E10"/>
    </sheetView>
  </sheetViews>
  <sheetFormatPr defaultColWidth="9.00390625" defaultRowHeight="12.75"/>
  <cols>
    <col min="1" max="1" width="12.00390625" style="0" customWidth="1"/>
    <col min="2" max="2" width="12.875" style="0" customWidth="1"/>
    <col min="3" max="3" width="17.25390625" style="0" customWidth="1"/>
    <col min="4" max="4" width="18.625" style="0" customWidth="1"/>
    <col min="5" max="5" width="16.125" style="0" customWidth="1"/>
    <col min="6" max="6" width="16.00390625" style="0" customWidth="1"/>
    <col min="7" max="7" width="36.00390625" style="0" customWidth="1"/>
    <col min="8" max="8" width="14.75390625" style="0" customWidth="1"/>
    <col min="9" max="9" width="13.75390625" style="0" customWidth="1"/>
    <col min="10" max="10" width="14.625" style="0" customWidth="1"/>
  </cols>
  <sheetData>
    <row r="1" spans="1:21" ht="15.75">
      <c r="A1" s="92" t="s">
        <v>415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21" ht="15.75">
      <c r="A2" s="93" t="s">
        <v>423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60"/>
    </row>
    <row r="3" spans="1:21" ht="12.75">
      <c r="A3" s="94" t="s">
        <v>334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61"/>
    </row>
    <row r="5" spans="1:11" ht="12.75">
      <c r="A5" s="82" t="s">
        <v>66</v>
      </c>
      <c r="B5" s="82" t="s">
        <v>67</v>
      </c>
      <c r="C5" s="82" t="s">
        <v>68</v>
      </c>
      <c r="D5" s="82"/>
      <c r="E5" s="82"/>
      <c r="F5" s="82"/>
      <c r="G5" s="82" t="s">
        <v>2</v>
      </c>
      <c r="H5" s="82"/>
      <c r="I5" s="82"/>
      <c r="J5" s="82"/>
      <c r="K5" s="82" t="s">
        <v>70</v>
      </c>
    </row>
    <row r="6" spans="1:11" ht="153.75" customHeight="1">
      <c r="A6" s="82"/>
      <c r="B6" s="82"/>
      <c r="C6" s="21" t="s">
        <v>71</v>
      </c>
      <c r="D6" s="21" t="s">
        <v>72</v>
      </c>
      <c r="E6" s="21" t="s">
        <v>73</v>
      </c>
      <c r="F6" s="21" t="s">
        <v>396</v>
      </c>
      <c r="G6" s="21" t="s">
        <v>6</v>
      </c>
      <c r="H6" s="21" t="s">
        <v>75</v>
      </c>
      <c r="I6" s="21" t="s">
        <v>76</v>
      </c>
      <c r="J6" s="21" t="s">
        <v>77</v>
      </c>
      <c r="K6" s="82"/>
    </row>
    <row r="7" spans="1:11" ht="12.7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</row>
    <row r="8" spans="1:11" ht="155.25" customHeight="1">
      <c r="A8" s="62" t="s">
        <v>411</v>
      </c>
      <c r="B8" s="50" t="s">
        <v>407</v>
      </c>
      <c r="C8" s="50" t="s">
        <v>408</v>
      </c>
      <c r="D8" s="62" t="s">
        <v>409</v>
      </c>
      <c r="E8" s="38">
        <v>1081109000565</v>
      </c>
      <c r="F8" s="65">
        <v>1110003937</v>
      </c>
      <c r="G8" s="62" t="s">
        <v>413</v>
      </c>
      <c r="H8" s="62" t="s">
        <v>23</v>
      </c>
      <c r="I8" s="21">
        <v>858270</v>
      </c>
      <c r="J8" s="62" t="s">
        <v>187</v>
      </c>
      <c r="K8" s="22"/>
    </row>
    <row r="9" spans="1:11" ht="165.75">
      <c r="A9" s="62" t="s">
        <v>412</v>
      </c>
      <c r="B9" s="50" t="s">
        <v>407</v>
      </c>
      <c r="C9" s="51" t="s">
        <v>57</v>
      </c>
      <c r="D9" s="50" t="s">
        <v>410</v>
      </c>
      <c r="E9" s="67" t="s">
        <v>414</v>
      </c>
      <c r="F9" s="54">
        <v>1110003963</v>
      </c>
      <c r="G9" s="62" t="s">
        <v>413</v>
      </c>
      <c r="H9" s="62" t="s">
        <v>23</v>
      </c>
      <c r="I9" s="54">
        <v>682530</v>
      </c>
      <c r="J9" s="62" t="s">
        <v>187</v>
      </c>
      <c r="K9" s="27"/>
    </row>
    <row r="10" spans="1:11" ht="191.25">
      <c r="A10" s="47" t="s">
        <v>422</v>
      </c>
      <c r="B10" s="50" t="s">
        <v>417</v>
      </c>
      <c r="C10" s="49" t="s">
        <v>416</v>
      </c>
      <c r="D10" s="50" t="s">
        <v>435</v>
      </c>
      <c r="E10" s="68" t="s">
        <v>418</v>
      </c>
      <c r="F10" s="68" t="s">
        <v>419</v>
      </c>
      <c r="G10" s="69" t="s">
        <v>420</v>
      </c>
      <c r="H10" s="68" t="s">
        <v>23</v>
      </c>
      <c r="I10" s="67" t="s">
        <v>421</v>
      </c>
      <c r="J10" s="68" t="s">
        <v>187</v>
      </c>
      <c r="K10" s="49"/>
    </row>
    <row r="11" spans="1:11" ht="12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1" ht="12.7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spans="1:11" ht="12.7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</row>
  </sheetData>
  <sheetProtection/>
  <mergeCells count="8">
    <mergeCell ref="A1:U1"/>
    <mergeCell ref="A2:T2"/>
    <mergeCell ref="A3:T3"/>
    <mergeCell ref="A5:A6"/>
    <mergeCell ref="B5:B6"/>
    <mergeCell ref="C5:F5"/>
    <mergeCell ref="G5:J5"/>
    <mergeCell ref="K5:K6"/>
  </mergeCells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V13"/>
  <sheetViews>
    <sheetView tabSelected="1" zoomScale="85" zoomScaleNormal="85" zoomScalePageLayoutView="0" workbookViewId="0" topLeftCell="A8">
      <selection activeCell="K10" sqref="K10"/>
    </sheetView>
  </sheetViews>
  <sheetFormatPr defaultColWidth="9.00390625" defaultRowHeight="12.75"/>
  <cols>
    <col min="2" max="2" width="19.875" style="0" customWidth="1"/>
    <col min="3" max="3" width="17.25390625" style="0" customWidth="1"/>
    <col min="4" max="4" width="16.875" style="0" customWidth="1"/>
    <col min="5" max="5" width="19.375" style="0" customWidth="1"/>
    <col min="6" max="6" width="20.00390625" style="0" customWidth="1"/>
    <col min="7" max="7" width="17.625" style="0" customWidth="1"/>
    <col min="8" max="8" width="29.00390625" style="0" customWidth="1"/>
    <col min="9" max="9" width="11.00390625" style="0" customWidth="1"/>
    <col min="10" max="10" width="12.625" style="0" customWidth="1"/>
    <col min="11" max="11" width="17.875" style="0" customWidth="1"/>
    <col min="12" max="12" width="11.75390625" style="0" customWidth="1"/>
  </cols>
  <sheetData>
    <row r="2" spans="2:22" ht="15.75">
      <c r="B2" s="92" t="s">
        <v>425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</row>
    <row r="3" spans="2:22" ht="15.75">
      <c r="B3" s="93" t="s">
        <v>424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60"/>
    </row>
    <row r="4" spans="2:22" ht="12.75">
      <c r="B4" s="94" t="s">
        <v>334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61"/>
    </row>
    <row r="6" spans="2:12" ht="12.75">
      <c r="B6" s="82" t="s">
        <v>66</v>
      </c>
      <c r="C6" s="82" t="s">
        <v>67</v>
      </c>
      <c r="D6" s="82" t="s">
        <v>68</v>
      </c>
      <c r="E6" s="82"/>
      <c r="F6" s="82"/>
      <c r="G6" s="82"/>
      <c r="H6" s="82" t="s">
        <v>2</v>
      </c>
      <c r="I6" s="82"/>
      <c r="J6" s="82"/>
      <c r="K6" s="82"/>
      <c r="L6" s="82" t="s">
        <v>70</v>
      </c>
    </row>
    <row r="7" spans="2:12" ht="192.75" customHeight="1">
      <c r="B7" s="82"/>
      <c r="C7" s="82"/>
      <c r="D7" s="21" t="s">
        <v>71</v>
      </c>
      <c r="E7" s="21" t="s">
        <v>72</v>
      </c>
      <c r="F7" s="21" t="s">
        <v>73</v>
      </c>
      <c r="G7" s="21" t="s">
        <v>396</v>
      </c>
      <c r="H7" s="21" t="s">
        <v>6</v>
      </c>
      <c r="I7" s="21" t="s">
        <v>75</v>
      </c>
      <c r="J7" s="21" t="s">
        <v>76</v>
      </c>
      <c r="K7" s="21" t="s">
        <v>77</v>
      </c>
      <c r="L7" s="82"/>
    </row>
    <row r="8" spans="2:12" ht="12.75">
      <c r="B8" s="22">
        <v>1</v>
      </c>
      <c r="C8" s="22">
        <v>2</v>
      </c>
      <c r="D8" s="22">
        <v>3</v>
      </c>
      <c r="E8" s="22">
        <v>4</v>
      </c>
      <c r="F8" s="22">
        <v>5</v>
      </c>
      <c r="G8" s="22">
        <v>6</v>
      </c>
      <c r="H8" s="22">
        <v>7</v>
      </c>
      <c r="I8" s="22">
        <v>8</v>
      </c>
      <c r="J8" s="22">
        <v>9</v>
      </c>
      <c r="K8" s="22">
        <v>10</v>
      </c>
      <c r="L8" s="22">
        <v>11</v>
      </c>
    </row>
    <row r="9" spans="2:12" ht="207.75" customHeight="1">
      <c r="B9" s="62" t="s">
        <v>428</v>
      </c>
      <c r="C9" s="50" t="s">
        <v>431</v>
      </c>
      <c r="D9" s="50" t="s">
        <v>426</v>
      </c>
      <c r="E9" s="62" t="s">
        <v>427</v>
      </c>
      <c r="F9" s="38">
        <v>322112100028583</v>
      </c>
      <c r="G9" s="65">
        <v>111000510789</v>
      </c>
      <c r="H9" s="62" t="s">
        <v>413</v>
      </c>
      <c r="I9" s="62" t="s">
        <v>23</v>
      </c>
      <c r="J9" s="21">
        <v>1271130</v>
      </c>
      <c r="K9" s="62" t="s">
        <v>187</v>
      </c>
      <c r="L9" s="22"/>
    </row>
    <row r="10" spans="2:12" ht="242.25">
      <c r="B10" s="62" t="s">
        <v>429</v>
      </c>
      <c r="C10" s="50" t="s">
        <v>431</v>
      </c>
      <c r="D10" s="50" t="s">
        <v>432</v>
      </c>
      <c r="E10" s="62" t="s">
        <v>433</v>
      </c>
      <c r="F10" s="67" t="s">
        <v>434</v>
      </c>
      <c r="G10" s="54">
        <v>111001569626</v>
      </c>
      <c r="H10" s="62" t="s">
        <v>430</v>
      </c>
      <c r="I10" s="62" t="s">
        <v>23</v>
      </c>
      <c r="J10" s="54">
        <v>430470</v>
      </c>
      <c r="K10" s="62" t="s">
        <v>187</v>
      </c>
      <c r="L10" s="27"/>
    </row>
    <row r="11" spans="2:12" ht="12.75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2:12" ht="12.75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2:12" ht="12.75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</row>
  </sheetData>
  <sheetProtection/>
  <mergeCells count="8">
    <mergeCell ref="B2:V2"/>
    <mergeCell ref="B3:U3"/>
    <mergeCell ref="B4:U4"/>
    <mergeCell ref="B6:B7"/>
    <mergeCell ref="C6:C7"/>
    <mergeCell ref="D6:G6"/>
    <mergeCell ref="H6:K6"/>
    <mergeCell ref="L6:L7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4" sqref="A4:A5"/>
    </sheetView>
  </sheetViews>
  <sheetFormatPr defaultColWidth="9.00390625" defaultRowHeight="12.75"/>
  <cols>
    <col min="1" max="1" width="10.25390625" style="0" customWidth="1"/>
    <col min="2" max="2" width="12.375" style="0" customWidth="1"/>
    <col min="3" max="3" width="15.25390625" style="0" customWidth="1"/>
    <col min="4" max="4" width="15.875" style="0" customWidth="1"/>
    <col min="5" max="5" width="15.75390625" style="0" customWidth="1"/>
    <col min="6" max="6" width="14.125" style="0" customWidth="1"/>
    <col min="7" max="7" width="12.00390625" style="0" customWidth="1"/>
    <col min="8" max="8" width="10.875" style="0" customWidth="1"/>
    <col min="9" max="9" width="10.75390625" style="0" customWidth="1"/>
    <col min="10" max="10" width="9.875" style="0" customWidth="1"/>
    <col min="11" max="11" width="13.625" style="0" customWidth="1"/>
  </cols>
  <sheetData>
    <row r="1" spans="1:11" ht="16.5">
      <c r="A1" s="79" t="s">
        <v>64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16.5">
      <c r="A2" s="80" t="s">
        <v>255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2.75">
      <c r="A3" s="81" t="s">
        <v>65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38.25" customHeight="1">
      <c r="A4" s="82" t="s">
        <v>66</v>
      </c>
      <c r="B4" s="82" t="s">
        <v>67</v>
      </c>
      <c r="C4" s="82" t="s">
        <v>68</v>
      </c>
      <c r="D4" s="82"/>
      <c r="E4" s="82"/>
      <c r="F4" s="82"/>
      <c r="G4" s="82" t="s">
        <v>69</v>
      </c>
      <c r="H4" s="82"/>
      <c r="I4" s="82"/>
      <c r="J4" s="82"/>
      <c r="K4" s="82" t="s">
        <v>70</v>
      </c>
    </row>
    <row r="5" spans="1:11" ht="178.5">
      <c r="A5" s="82"/>
      <c r="B5" s="82"/>
      <c r="C5" s="21" t="s">
        <v>71</v>
      </c>
      <c r="D5" s="21" t="s">
        <v>72</v>
      </c>
      <c r="E5" s="21" t="s">
        <v>73</v>
      </c>
      <c r="F5" s="21" t="s">
        <v>74</v>
      </c>
      <c r="G5" s="21" t="s">
        <v>6</v>
      </c>
      <c r="H5" s="21" t="s">
        <v>75</v>
      </c>
      <c r="I5" s="21" t="s">
        <v>76</v>
      </c>
      <c r="J5" s="21" t="s">
        <v>77</v>
      </c>
      <c r="K5" s="82"/>
    </row>
    <row r="6" spans="1:11" ht="12.7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</row>
    <row r="7" spans="1:11" s="25" customFormat="1" ht="51">
      <c r="A7" s="22" t="s">
        <v>78</v>
      </c>
      <c r="B7" s="22" t="s">
        <v>79</v>
      </c>
      <c r="C7" s="22" t="s">
        <v>80</v>
      </c>
      <c r="D7" s="22" t="s">
        <v>81</v>
      </c>
      <c r="E7" s="23">
        <v>310110936100022</v>
      </c>
      <c r="F7" s="23">
        <v>111000528680</v>
      </c>
      <c r="G7" s="22" t="s">
        <v>55</v>
      </c>
      <c r="H7" s="22" t="s">
        <v>23</v>
      </c>
      <c r="I7" s="24">
        <v>60000</v>
      </c>
      <c r="J7" s="22" t="s">
        <v>82</v>
      </c>
      <c r="K7" s="22"/>
    </row>
    <row r="8" spans="1:11" s="25" customFormat="1" ht="51">
      <c r="A8" s="22" t="s">
        <v>83</v>
      </c>
      <c r="B8" s="22" t="s">
        <v>84</v>
      </c>
      <c r="C8" s="22" t="s">
        <v>57</v>
      </c>
      <c r="D8" s="22" t="s">
        <v>85</v>
      </c>
      <c r="E8" s="23">
        <v>1081109000169</v>
      </c>
      <c r="F8" s="23">
        <v>1110003863</v>
      </c>
      <c r="G8" s="22" t="s">
        <v>86</v>
      </c>
      <c r="H8" s="22" t="s">
        <v>23</v>
      </c>
      <c r="I8" s="24">
        <v>67265.35</v>
      </c>
      <c r="J8" s="22" t="s">
        <v>87</v>
      </c>
      <c r="K8" s="22"/>
    </row>
    <row r="9" spans="1:11" s="25" customFormat="1" ht="51">
      <c r="A9" s="22" t="s">
        <v>88</v>
      </c>
      <c r="B9" s="22" t="s">
        <v>84</v>
      </c>
      <c r="C9" s="22" t="s">
        <v>89</v>
      </c>
      <c r="D9" s="22" t="s">
        <v>90</v>
      </c>
      <c r="E9" s="23">
        <v>305110918600042</v>
      </c>
      <c r="F9" s="23">
        <v>111000106424</v>
      </c>
      <c r="G9" s="22" t="s">
        <v>86</v>
      </c>
      <c r="H9" s="22" t="s">
        <v>23</v>
      </c>
      <c r="I9" s="24">
        <v>10545.53</v>
      </c>
      <c r="J9" s="22" t="s">
        <v>91</v>
      </c>
      <c r="K9" s="22"/>
    </row>
    <row r="10" spans="1:11" ht="76.5">
      <c r="A10" s="22" t="s">
        <v>92</v>
      </c>
      <c r="B10" s="22" t="s">
        <v>84</v>
      </c>
      <c r="C10" s="22" t="s">
        <v>93</v>
      </c>
      <c r="D10" s="22" t="s">
        <v>94</v>
      </c>
      <c r="E10" s="23">
        <v>305110913900011</v>
      </c>
      <c r="F10" s="23">
        <v>111000023520</v>
      </c>
      <c r="G10" s="22" t="s">
        <v>86</v>
      </c>
      <c r="H10" s="22" t="s">
        <v>23</v>
      </c>
      <c r="I10" s="24">
        <v>12109.66</v>
      </c>
      <c r="J10" s="22" t="s">
        <v>87</v>
      </c>
      <c r="K10" s="22"/>
    </row>
    <row r="11" spans="1:11" ht="76.5">
      <c r="A11" s="22" t="s">
        <v>95</v>
      </c>
      <c r="B11" s="22" t="s">
        <v>96</v>
      </c>
      <c r="C11" s="22" t="s">
        <v>93</v>
      </c>
      <c r="D11" s="22" t="s">
        <v>97</v>
      </c>
      <c r="E11" s="23">
        <v>305110913900011</v>
      </c>
      <c r="F11" s="23">
        <v>111000023520</v>
      </c>
      <c r="G11" s="22" t="s">
        <v>86</v>
      </c>
      <c r="H11" s="22" t="s">
        <v>23</v>
      </c>
      <c r="I11" s="24">
        <v>20256.16</v>
      </c>
      <c r="J11" s="22" t="s">
        <v>98</v>
      </c>
      <c r="K11" s="22"/>
    </row>
    <row r="12" spans="1:11" ht="76.5">
      <c r="A12" s="22" t="s">
        <v>99</v>
      </c>
      <c r="B12" s="22" t="s">
        <v>96</v>
      </c>
      <c r="C12" s="22" t="s">
        <v>100</v>
      </c>
      <c r="D12" s="22" t="s">
        <v>101</v>
      </c>
      <c r="E12" s="23">
        <v>310110930700015</v>
      </c>
      <c r="F12" s="23">
        <v>111000005560</v>
      </c>
      <c r="G12" s="22" t="s">
        <v>55</v>
      </c>
      <c r="H12" s="22" t="s">
        <v>23</v>
      </c>
      <c r="I12" s="24">
        <v>100000</v>
      </c>
      <c r="J12" s="22" t="s">
        <v>102</v>
      </c>
      <c r="K12" s="22"/>
    </row>
    <row r="13" spans="1:11" ht="63.75">
      <c r="A13" s="22" t="s">
        <v>103</v>
      </c>
      <c r="B13" s="22" t="s">
        <v>96</v>
      </c>
      <c r="C13" s="22" t="s">
        <v>104</v>
      </c>
      <c r="D13" s="22" t="s">
        <v>105</v>
      </c>
      <c r="E13" s="23">
        <v>311110911000046</v>
      </c>
      <c r="F13" s="23">
        <v>111000954135</v>
      </c>
      <c r="G13" s="22" t="s">
        <v>55</v>
      </c>
      <c r="H13" s="22" t="s">
        <v>23</v>
      </c>
      <c r="I13" s="24">
        <v>100000</v>
      </c>
      <c r="J13" s="22" t="s">
        <v>98</v>
      </c>
      <c r="K13" s="22"/>
    </row>
    <row r="14" spans="1:11" ht="76.5">
      <c r="A14" s="22" t="s">
        <v>106</v>
      </c>
      <c r="B14" s="22" t="s">
        <v>96</v>
      </c>
      <c r="C14" s="22" t="s">
        <v>107</v>
      </c>
      <c r="D14" s="22" t="s">
        <v>108</v>
      </c>
      <c r="E14" s="23">
        <v>310110926700023</v>
      </c>
      <c r="F14" s="23">
        <v>111000812412</v>
      </c>
      <c r="G14" s="22" t="s">
        <v>55</v>
      </c>
      <c r="H14" s="22" t="s">
        <v>23</v>
      </c>
      <c r="I14" s="24">
        <v>80000</v>
      </c>
      <c r="J14" s="22" t="s">
        <v>98</v>
      </c>
      <c r="K14" s="22"/>
    </row>
    <row r="15" spans="1:11" ht="76.5">
      <c r="A15" s="22" t="s">
        <v>109</v>
      </c>
      <c r="B15" s="22" t="s">
        <v>96</v>
      </c>
      <c r="C15" s="22" t="s">
        <v>110</v>
      </c>
      <c r="D15" s="22" t="s">
        <v>111</v>
      </c>
      <c r="E15" s="23">
        <v>311110904600027</v>
      </c>
      <c r="F15" s="23">
        <v>640201321912</v>
      </c>
      <c r="G15" s="22" t="s">
        <v>55</v>
      </c>
      <c r="H15" s="22" t="s">
        <v>23</v>
      </c>
      <c r="I15" s="24">
        <v>100000</v>
      </c>
      <c r="J15" s="22" t="s">
        <v>112</v>
      </c>
      <c r="K15" s="22"/>
    </row>
    <row r="16" spans="1:11" ht="63.75">
      <c r="A16" s="22" t="s">
        <v>113</v>
      </c>
      <c r="B16" s="22" t="s">
        <v>96</v>
      </c>
      <c r="C16" s="22" t="s">
        <v>114</v>
      </c>
      <c r="D16" s="22" t="s">
        <v>115</v>
      </c>
      <c r="E16" s="23">
        <v>311110917100025</v>
      </c>
      <c r="F16" s="23">
        <v>111000890643</v>
      </c>
      <c r="G16" s="22" t="s">
        <v>55</v>
      </c>
      <c r="H16" s="22" t="s">
        <v>23</v>
      </c>
      <c r="I16" s="24">
        <v>50000</v>
      </c>
      <c r="J16" s="22" t="s">
        <v>112</v>
      </c>
      <c r="K16" s="22"/>
    </row>
    <row r="17" spans="1:11" ht="63.75">
      <c r="A17" s="22" t="s">
        <v>116</v>
      </c>
      <c r="B17" s="22" t="s">
        <v>96</v>
      </c>
      <c r="C17" s="22" t="s">
        <v>117</v>
      </c>
      <c r="D17" s="22" t="s">
        <v>118</v>
      </c>
      <c r="E17" s="23">
        <v>310110919700021</v>
      </c>
      <c r="F17" s="23">
        <v>1111000020248</v>
      </c>
      <c r="G17" s="22" t="s">
        <v>119</v>
      </c>
      <c r="H17" s="22" t="s">
        <v>23</v>
      </c>
      <c r="I17" s="24">
        <v>30000</v>
      </c>
      <c r="J17" s="22" t="s">
        <v>98</v>
      </c>
      <c r="K17" s="22"/>
    </row>
    <row r="18" spans="1:11" ht="63.75">
      <c r="A18" s="22" t="s">
        <v>120</v>
      </c>
      <c r="B18" s="22" t="s">
        <v>96</v>
      </c>
      <c r="C18" s="22" t="s">
        <v>121</v>
      </c>
      <c r="D18" s="22" t="s">
        <v>122</v>
      </c>
      <c r="E18" s="23">
        <v>311110907700018</v>
      </c>
      <c r="F18" s="23">
        <v>110901177926</v>
      </c>
      <c r="G18" s="22" t="s">
        <v>119</v>
      </c>
      <c r="H18" s="22" t="s">
        <v>23</v>
      </c>
      <c r="I18" s="24">
        <v>150000</v>
      </c>
      <c r="J18" s="22" t="s">
        <v>112</v>
      </c>
      <c r="K18" s="22"/>
    </row>
    <row r="19" spans="1:11" s="25" customFormat="1" ht="51">
      <c r="A19" s="22" t="s">
        <v>123</v>
      </c>
      <c r="B19" s="22" t="s">
        <v>124</v>
      </c>
      <c r="C19" s="22" t="s">
        <v>89</v>
      </c>
      <c r="D19" s="22" t="s">
        <v>90</v>
      </c>
      <c r="E19" s="23">
        <v>305110918600042</v>
      </c>
      <c r="F19" s="23">
        <v>111000106424</v>
      </c>
      <c r="G19" s="22" t="s">
        <v>86</v>
      </c>
      <c r="H19" s="22" t="s">
        <v>23</v>
      </c>
      <c r="I19" s="24">
        <v>7199.62</v>
      </c>
      <c r="J19" s="26">
        <v>40897</v>
      </c>
      <c r="K19" s="22"/>
    </row>
    <row r="20" spans="1:10" ht="76.5">
      <c r="A20" s="22" t="s">
        <v>125</v>
      </c>
      <c r="B20" s="22" t="s">
        <v>124</v>
      </c>
      <c r="C20" s="22" t="s">
        <v>126</v>
      </c>
      <c r="D20" s="22" t="s">
        <v>127</v>
      </c>
      <c r="E20" s="23">
        <v>308110910200016</v>
      </c>
      <c r="F20" s="23">
        <v>111001544685</v>
      </c>
      <c r="G20" s="22" t="s">
        <v>86</v>
      </c>
      <c r="H20" s="22" t="s">
        <v>23</v>
      </c>
      <c r="I20" s="24">
        <v>2357.14</v>
      </c>
      <c r="J20" s="22" t="s">
        <v>128</v>
      </c>
    </row>
    <row r="21" spans="1:11" ht="51">
      <c r="A21" s="22" t="s">
        <v>129</v>
      </c>
      <c r="B21" s="22" t="s">
        <v>124</v>
      </c>
      <c r="C21" s="22" t="s">
        <v>57</v>
      </c>
      <c r="D21" s="22" t="s">
        <v>85</v>
      </c>
      <c r="E21" s="23">
        <v>1081109000169</v>
      </c>
      <c r="F21" s="23">
        <v>1110003863</v>
      </c>
      <c r="G21" s="22" t="s">
        <v>86</v>
      </c>
      <c r="H21" s="22" t="s">
        <v>23</v>
      </c>
      <c r="I21" s="24">
        <v>30266.53</v>
      </c>
      <c r="J21" s="22" t="s">
        <v>128</v>
      </c>
      <c r="K21" s="27"/>
    </row>
    <row r="22" spans="1:11" ht="51">
      <c r="A22" s="22" t="s">
        <v>130</v>
      </c>
      <c r="B22" s="22" t="s">
        <v>124</v>
      </c>
      <c r="C22" s="22" t="s">
        <v>131</v>
      </c>
      <c r="D22" s="22" t="s">
        <v>132</v>
      </c>
      <c r="E22" s="23">
        <v>311110904100014</v>
      </c>
      <c r="F22" s="23">
        <v>111000069998</v>
      </c>
      <c r="G22" s="22" t="s">
        <v>55</v>
      </c>
      <c r="H22" s="22" t="s">
        <v>23</v>
      </c>
      <c r="I22" s="24">
        <v>150000</v>
      </c>
      <c r="J22" s="22" t="s">
        <v>133</v>
      </c>
      <c r="K22" s="27"/>
    </row>
    <row r="23" spans="1:11" ht="76.5">
      <c r="A23" s="22" t="s">
        <v>134</v>
      </c>
      <c r="B23" s="22" t="s">
        <v>124</v>
      </c>
      <c r="C23" s="22" t="s">
        <v>135</v>
      </c>
      <c r="D23" s="22" t="s">
        <v>136</v>
      </c>
      <c r="E23" s="23">
        <v>311110920000032</v>
      </c>
      <c r="F23" s="23">
        <v>111000791794</v>
      </c>
      <c r="G23" s="22" t="s">
        <v>55</v>
      </c>
      <c r="H23" s="22" t="s">
        <v>23</v>
      </c>
      <c r="I23" s="24">
        <v>100000</v>
      </c>
      <c r="J23" s="22" t="s">
        <v>137</v>
      </c>
      <c r="K23" s="27"/>
    </row>
    <row r="24" spans="1:11" ht="63.75">
      <c r="A24" s="22" t="s">
        <v>138</v>
      </c>
      <c r="B24" s="22" t="s">
        <v>124</v>
      </c>
      <c r="C24" s="22" t="s">
        <v>139</v>
      </c>
      <c r="D24" s="22" t="s">
        <v>140</v>
      </c>
      <c r="E24" s="23">
        <v>1111109000650</v>
      </c>
      <c r="F24" s="23">
        <v>1110004257</v>
      </c>
      <c r="G24" s="22" t="s">
        <v>55</v>
      </c>
      <c r="H24" s="22" t="s">
        <v>23</v>
      </c>
      <c r="I24" s="24">
        <v>149200</v>
      </c>
      <c r="J24" s="22" t="s">
        <v>133</v>
      </c>
      <c r="K24" s="27"/>
    </row>
    <row r="25" ht="12.75">
      <c r="I25" s="28">
        <f>SUM(I7:I24)</f>
        <v>1219199.99</v>
      </c>
    </row>
    <row r="26" spans="1:11" ht="15.75" customHeight="1">
      <c r="A26" s="78" t="s">
        <v>141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</row>
  </sheetData>
  <sheetProtection/>
  <mergeCells count="9">
    <mergeCell ref="A26:K26"/>
    <mergeCell ref="A1:K1"/>
    <mergeCell ref="A2:K2"/>
    <mergeCell ref="A3:K3"/>
    <mergeCell ref="A4:A5"/>
    <mergeCell ref="B4:B5"/>
    <mergeCell ref="C4:F4"/>
    <mergeCell ref="G4:J4"/>
    <mergeCell ref="K4:K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3">
      <selection activeCell="A3" sqref="A3:K3"/>
    </sheetView>
  </sheetViews>
  <sheetFormatPr defaultColWidth="9.00390625" defaultRowHeight="12.75"/>
  <cols>
    <col min="1" max="1" width="10.25390625" style="0" customWidth="1"/>
    <col min="2" max="2" width="12.375" style="0" customWidth="1"/>
    <col min="3" max="3" width="15.25390625" style="0" customWidth="1"/>
    <col min="4" max="4" width="15.875" style="0" customWidth="1"/>
    <col min="5" max="5" width="15.75390625" style="0" customWidth="1"/>
    <col min="6" max="6" width="14.125" style="0" customWidth="1"/>
    <col min="7" max="7" width="12.00390625" style="0" customWidth="1"/>
    <col min="8" max="8" width="10.875" style="0" customWidth="1"/>
    <col min="9" max="9" width="10.75390625" style="0" customWidth="1"/>
    <col min="10" max="10" width="9.875" style="0" customWidth="1"/>
    <col min="11" max="11" width="13.625" style="0" customWidth="1"/>
  </cols>
  <sheetData>
    <row r="1" spans="1:11" ht="16.5">
      <c r="A1" s="84" t="s">
        <v>64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6.5">
      <c r="A2" s="85" t="s">
        <v>254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12.75">
      <c r="A3" s="86" t="s">
        <v>65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ht="38.25" customHeight="1">
      <c r="A4" s="87" t="s">
        <v>66</v>
      </c>
      <c r="B4" s="87" t="s">
        <v>67</v>
      </c>
      <c r="C4" s="87" t="s">
        <v>68</v>
      </c>
      <c r="D4" s="87"/>
      <c r="E4" s="87"/>
      <c r="F4" s="87"/>
      <c r="G4" s="87" t="s">
        <v>69</v>
      </c>
      <c r="H4" s="87"/>
      <c r="I4" s="87"/>
      <c r="J4" s="87"/>
      <c r="K4" s="87" t="s">
        <v>70</v>
      </c>
    </row>
    <row r="5" spans="1:11" ht="178.5">
      <c r="A5" s="87"/>
      <c r="B5" s="87"/>
      <c r="C5" s="33" t="s">
        <v>71</v>
      </c>
      <c r="D5" s="33" t="s">
        <v>72</v>
      </c>
      <c r="E5" s="33" t="s">
        <v>73</v>
      </c>
      <c r="F5" s="33" t="s">
        <v>74</v>
      </c>
      <c r="G5" s="33" t="s">
        <v>6</v>
      </c>
      <c r="H5" s="33" t="s">
        <v>75</v>
      </c>
      <c r="I5" s="33" t="s">
        <v>76</v>
      </c>
      <c r="J5" s="33" t="s">
        <v>77</v>
      </c>
      <c r="K5" s="87"/>
    </row>
    <row r="6" spans="1:11" ht="12.75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29">
        <v>7</v>
      </c>
      <c r="H6" s="29">
        <v>8</v>
      </c>
      <c r="I6" s="29">
        <v>9</v>
      </c>
      <c r="J6" s="29">
        <v>10</v>
      </c>
      <c r="K6" s="29">
        <v>11</v>
      </c>
    </row>
    <row r="7" spans="1:11" s="25" customFormat="1" ht="63.75">
      <c r="A7" s="29" t="s">
        <v>142</v>
      </c>
      <c r="B7" s="29" t="s">
        <v>143</v>
      </c>
      <c r="C7" s="29" t="s">
        <v>53</v>
      </c>
      <c r="D7" s="29" t="s">
        <v>144</v>
      </c>
      <c r="E7" s="30">
        <v>1101109000398</v>
      </c>
      <c r="F7" s="30">
        <v>1110004218</v>
      </c>
      <c r="G7" s="29" t="s">
        <v>119</v>
      </c>
      <c r="H7" s="29" t="s">
        <v>23</v>
      </c>
      <c r="I7" s="31">
        <v>550000</v>
      </c>
      <c r="J7" s="29" t="s">
        <v>145</v>
      </c>
      <c r="K7" s="29"/>
    </row>
    <row r="8" spans="1:11" s="25" customFormat="1" ht="63.75">
      <c r="A8" s="29" t="s">
        <v>146</v>
      </c>
      <c r="B8" s="29" t="s">
        <v>147</v>
      </c>
      <c r="C8" s="29" t="s">
        <v>53</v>
      </c>
      <c r="D8" s="29" t="s">
        <v>144</v>
      </c>
      <c r="E8" s="30">
        <v>1101109000398</v>
      </c>
      <c r="F8" s="30">
        <v>1110004218</v>
      </c>
      <c r="G8" s="29" t="s">
        <v>119</v>
      </c>
      <c r="H8" s="29" t="s">
        <v>23</v>
      </c>
      <c r="I8" s="31">
        <v>250000</v>
      </c>
      <c r="J8" s="29" t="s">
        <v>148</v>
      </c>
      <c r="K8" s="29"/>
    </row>
    <row r="9" spans="1:11" s="25" customFormat="1" ht="76.5">
      <c r="A9" s="29" t="s">
        <v>149</v>
      </c>
      <c r="B9" s="29" t="s">
        <v>150</v>
      </c>
      <c r="C9" s="29" t="s">
        <v>110</v>
      </c>
      <c r="D9" s="29" t="s">
        <v>111</v>
      </c>
      <c r="E9" s="30">
        <v>311110904600027</v>
      </c>
      <c r="F9" s="30">
        <v>640201321912</v>
      </c>
      <c r="G9" s="29" t="s">
        <v>119</v>
      </c>
      <c r="H9" s="29" t="s">
        <v>23</v>
      </c>
      <c r="I9" s="31">
        <v>500000</v>
      </c>
      <c r="J9" s="32">
        <v>41138</v>
      </c>
      <c r="K9" s="29"/>
    </row>
    <row r="10" spans="1:11" s="25" customFormat="1" ht="76.5">
      <c r="A10" s="22" t="s">
        <v>152</v>
      </c>
      <c r="B10" s="22" t="s">
        <v>153</v>
      </c>
      <c r="C10" s="22" t="s">
        <v>154</v>
      </c>
      <c r="D10" s="22" t="s">
        <v>155</v>
      </c>
      <c r="E10" s="23">
        <v>312110914600030</v>
      </c>
      <c r="F10" s="23">
        <v>111000644221</v>
      </c>
      <c r="G10" s="22" t="s">
        <v>55</v>
      </c>
      <c r="H10" s="22" t="s">
        <v>23</v>
      </c>
      <c r="I10" s="24">
        <v>150000</v>
      </c>
      <c r="J10" s="22" t="s">
        <v>156</v>
      </c>
      <c r="K10" s="22"/>
    </row>
    <row r="11" spans="1:11" s="25" customFormat="1" ht="63.75">
      <c r="A11" s="22" t="s">
        <v>157</v>
      </c>
      <c r="B11" s="22" t="s">
        <v>153</v>
      </c>
      <c r="C11" s="22" t="s">
        <v>158</v>
      </c>
      <c r="D11" s="22" t="s">
        <v>159</v>
      </c>
      <c r="E11" s="23">
        <v>312110910300042</v>
      </c>
      <c r="F11" s="23">
        <v>111001779870</v>
      </c>
      <c r="G11" s="22" t="s">
        <v>55</v>
      </c>
      <c r="H11" s="22" t="s">
        <v>23</v>
      </c>
      <c r="I11" s="24">
        <v>150000</v>
      </c>
      <c r="J11" s="22" t="s">
        <v>156</v>
      </c>
      <c r="K11" s="22"/>
    </row>
    <row r="12" spans="1:11" s="25" customFormat="1" ht="51">
      <c r="A12" s="22" t="s">
        <v>160</v>
      </c>
      <c r="B12" s="22" t="s">
        <v>153</v>
      </c>
      <c r="C12" s="22" t="s">
        <v>161</v>
      </c>
      <c r="D12" s="22" t="s">
        <v>162</v>
      </c>
      <c r="E12" s="23">
        <v>312110928900041</v>
      </c>
      <c r="F12" s="23">
        <v>111001013853</v>
      </c>
      <c r="G12" s="22" t="s">
        <v>55</v>
      </c>
      <c r="H12" s="22" t="s">
        <v>23</v>
      </c>
      <c r="I12" s="24">
        <v>250000</v>
      </c>
      <c r="J12" s="22" t="s">
        <v>156</v>
      </c>
      <c r="K12" s="22"/>
    </row>
    <row r="13" spans="1:11" s="25" customFormat="1" ht="63.75">
      <c r="A13" s="22" t="s">
        <v>163</v>
      </c>
      <c r="B13" s="22" t="s">
        <v>164</v>
      </c>
      <c r="C13" s="22" t="s">
        <v>165</v>
      </c>
      <c r="D13" s="22" t="s">
        <v>166</v>
      </c>
      <c r="E13" s="23">
        <v>1081109000565</v>
      </c>
      <c r="F13" s="23">
        <v>1110003937</v>
      </c>
      <c r="G13" s="22" t="s">
        <v>119</v>
      </c>
      <c r="H13" s="22" t="s">
        <v>23</v>
      </c>
      <c r="I13" s="24">
        <v>600000</v>
      </c>
      <c r="J13" s="22" t="s">
        <v>167</v>
      </c>
      <c r="K13" s="22"/>
    </row>
    <row r="14" spans="1:11" s="25" customFormat="1" ht="63.75">
      <c r="A14" s="22" t="s">
        <v>168</v>
      </c>
      <c r="B14" s="22" t="s">
        <v>164</v>
      </c>
      <c r="C14" s="22" t="s">
        <v>169</v>
      </c>
      <c r="D14" s="22" t="s">
        <v>170</v>
      </c>
      <c r="E14" s="23">
        <v>1051100858863</v>
      </c>
      <c r="F14" s="23">
        <v>1110003214</v>
      </c>
      <c r="G14" s="22" t="s">
        <v>119</v>
      </c>
      <c r="H14" s="22" t="s">
        <v>23</v>
      </c>
      <c r="I14" s="24">
        <v>600000</v>
      </c>
      <c r="J14" s="22" t="s">
        <v>167</v>
      </c>
      <c r="K14" s="22"/>
    </row>
    <row r="15" spans="1:11" s="25" customFormat="1" ht="76.5">
      <c r="A15" s="22" t="s">
        <v>171</v>
      </c>
      <c r="B15" s="22" t="s">
        <v>164</v>
      </c>
      <c r="C15" s="22" t="s">
        <v>172</v>
      </c>
      <c r="D15" s="22" t="s">
        <v>173</v>
      </c>
      <c r="E15" s="23">
        <v>312110915600023</v>
      </c>
      <c r="F15" s="23">
        <v>111001029356</v>
      </c>
      <c r="G15" s="22" t="s">
        <v>55</v>
      </c>
      <c r="H15" s="22" t="s">
        <v>23</v>
      </c>
      <c r="I15" s="24">
        <v>250000</v>
      </c>
      <c r="J15" s="22" t="s">
        <v>174</v>
      </c>
      <c r="K15" s="22"/>
    </row>
    <row r="16" spans="1:11" s="25" customFormat="1" ht="63.75">
      <c r="A16" s="22" t="s">
        <v>175</v>
      </c>
      <c r="B16" s="22" t="s">
        <v>176</v>
      </c>
      <c r="C16" s="22" t="s">
        <v>53</v>
      </c>
      <c r="D16" s="22" t="s">
        <v>144</v>
      </c>
      <c r="E16" s="23">
        <v>1101109000398</v>
      </c>
      <c r="F16" s="23">
        <v>1110004218</v>
      </c>
      <c r="G16" s="22" t="s">
        <v>119</v>
      </c>
      <c r="H16" s="22" t="s">
        <v>23</v>
      </c>
      <c r="I16" s="24">
        <v>82700</v>
      </c>
      <c r="J16" s="22" t="s">
        <v>177</v>
      </c>
      <c r="K16" s="22"/>
    </row>
    <row r="17" spans="1:11" s="25" customFormat="1" ht="76.5">
      <c r="A17" s="22" t="s">
        <v>178</v>
      </c>
      <c r="B17" s="22" t="s">
        <v>176</v>
      </c>
      <c r="C17" s="22" t="s">
        <v>179</v>
      </c>
      <c r="D17" s="22" t="s">
        <v>180</v>
      </c>
      <c r="E17" s="23">
        <v>308110910200016</v>
      </c>
      <c r="F17" s="23">
        <v>111001544685</v>
      </c>
      <c r="G17" s="22" t="s">
        <v>119</v>
      </c>
      <c r="H17" s="22" t="s">
        <v>23</v>
      </c>
      <c r="I17" s="24">
        <v>70000</v>
      </c>
      <c r="J17" s="22" t="s">
        <v>181</v>
      </c>
      <c r="K17" s="22"/>
    </row>
    <row r="18" spans="1:11" s="25" customFormat="1" ht="51">
      <c r="A18" s="22" t="s">
        <v>182</v>
      </c>
      <c r="B18" s="22" t="s">
        <v>176</v>
      </c>
      <c r="C18" s="22" t="s">
        <v>183</v>
      </c>
      <c r="D18" s="22" t="s">
        <v>184</v>
      </c>
      <c r="E18" s="23">
        <v>312110931900040</v>
      </c>
      <c r="F18" s="23">
        <v>111001381913</v>
      </c>
      <c r="G18" s="22" t="s">
        <v>55</v>
      </c>
      <c r="H18" s="22" t="s">
        <v>23</v>
      </c>
      <c r="I18" s="24">
        <v>250000</v>
      </c>
      <c r="J18" s="22" t="s">
        <v>181</v>
      </c>
      <c r="K18" s="22"/>
    </row>
    <row r="19" ht="12.75">
      <c r="I19" s="28">
        <f>SUM(I7:I18)</f>
        <v>3702700</v>
      </c>
    </row>
    <row r="20" spans="1:11" ht="15.75">
      <c r="A20" s="83" t="s">
        <v>151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</row>
  </sheetData>
  <sheetProtection/>
  <mergeCells count="9">
    <mergeCell ref="A20:K20"/>
    <mergeCell ref="A1:K1"/>
    <mergeCell ref="A2:K2"/>
    <mergeCell ref="A3:K3"/>
    <mergeCell ref="A4:A5"/>
    <mergeCell ref="B4:B5"/>
    <mergeCell ref="C4:F4"/>
    <mergeCell ref="G4:J4"/>
    <mergeCell ref="K4:K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70" zoomScaleNormal="70" zoomScalePageLayoutView="0" workbookViewId="0" topLeftCell="A4">
      <selection activeCell="E7" sqref="E7:F15"/>
    </sheetView>
  </sheetViews>
  <sheetFormatPr defaultColWidth="9.00390625" defaultRowHeight="12.75"/>
  <cols>
    <col min="1" max="1" width="13.875" style="0" customWidth="1"/>
    <col min="2" max="2" width="13.75390625" style="0" customWidth="1"/>
    <col min="3" max="3" width="16.00390625" style="0" customWidth="1"/>
    <col min="4" max="4" width="22.875" style="0" customWidth="1"/>
    <col min="5" max="5" width="23.625" style="0" customWidth="1"/>
    <col min="6" max="6" width="15.375" style="0" customWidth="1"/>
    <col min="7" max="8" width="11.375" style="0" customWidth="1"/>
    <col min="9" max="9" width="13.00390625" style="0" customWidth="1"/>
    <col min="10" max="10" width="14.125" style="0" customWidth="1"/>
    <col min="11" max="11" width="16.125" style="0" customWidth="1"/>
  </cols>
  <sheetData>
    <row r="1" spans="1:11" ht="16.5">
      <c r="A1" s="79" t="s">
        <v>64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16.5">
      <c r="A2" s="80" t="s">
        <v>350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2.75">
      <c r="A3" s="81" t="s">
        <v>65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31.5" customHeight="1">
      <c r="A4" s="82" t="s">
        <v>66</v>
      </c>
      <c r="B4" s="82" t="s">
        <v>67</v>
      </c>
      <c r="C4" s="82" t="s">
        <v>68</v>
      </c>
      <c r="D4" s="82"/>
      <c r="E4" s="82"/>
      <c r="F4" s="82"/>
      <c r="G4" s="82" t="s">
        <v>2</v>
      </c>
      <c r="H4" s="82"/>
      <c r="I4" s="82"/>
      <c r="J4" s="82"/>
      <c r="K4" s="82" t="s">
        <v>70</v>
      </c>
    </row>
    <row r="5" spans="1:11" ht="117.75" customHeight="1">
      <c r="A5" s="82"/>
      <c r="B5" s="82"/>
      <c r="C5" s="21" t="s">
        <v>71</v>
      </c>
      <c r="D5" s="21" t="s">
        <v>72</v>
      </c>
      <c r="E5" s="21" t="s">
        <v>73</v>
      </c>
      <c r="F5" s="21" t="s">
        <v>74</v>
      </c>
      <c r="G5" s="21" t="s">
        <v>6</v>
      </c>
      <c r="H5" s="21" t="s">
        <v>75</v>
      </c>
      <c r="I5" s="21" t="s">
        <v>76</v>
      </c>
      <c r="J5" s="21" t="s">
        <v>77</v>
      </c>
      <c r="K5" s="82"/>
    </row>
    <row r="6" spans="1:11" ht="12.7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</row>
    <row r="7" spans="1:11" ht="69" customHeight="1">
      <c r="A7" s="22" t="s">
        <v>185</v>
      </c>
      <c r="B7" s="22" t="s">
        <v>203</v>
      </c>
      <c r="C7" s="22" t="s">
        <v>186</v>
      </c>
      <c r="D7" s="22" t="s">
        <v>227</v>
      </c>
      <c r="E7" s="23">
        <v>312110932600026</v>
      </c>
      <c r="F7" s="23">
        <v>111001342858</v>
      </c>
      <c r="G7" s="22" t="s">
        <v>55</v>
      </c>
      <c r="H7" s="22" t="s">
        <v>23</v>
      </c>
      <c r="I7" s="24">
        <v>300000</v>
      </c>
      <c r="J7" s="22" t="s">
        <v>187</v>
      </c>
      <c r="K7" s="22"/>
    </row>
    <row r="8" spans="1:11" ht="63.75">
      <c r="A8" s="22" t="s">
        <v>188</v>
      </c>
      <c r="B8" s="22" t="s">
        <v>203</v>
      </c>
      <c r="C8" s="22" t="s">
        <v>189</v>
      </c>
      <c r="D8" s="22" t="s">
        <v>228</v>
      </c>
      <c r="E8" s="23">
        <v>313110907400017</v>
      </c>
      <c r="F8" s="23">
        <v>111000545206</v>
      </c>
      <c r="G8" s="22" t="s">
        <v>55</v>
      </c>
      <c r="H8" s="22" t="s">
        <v>23</v>
      </c>
      <c r="I8" s="24">
        <v>300000</v>
      </c>
      <c r="J8" s="22" t="s">
        <v>187</v>
      </c>
      <c r="K8" s="22"/>
    </row>
    <row r="9" spans="1:11" ht="63.75">
      <c r="A9" s="22" t="s">
        <v>190</v>
      </c>
      <c r="B9" s="22" t="s">
        <v>203</v>
      </c>
      <c r="C9" s="22" t="s">
        <v>191</v>
      </c>
      <c r="D9" s="22" t="s">
        <v>229</v>
      </c>
      <c r="E9" s="23">
        <v>313110908100012</v>
      </c>
      <c r="F9" s="23">
        <v>111001191743</v>
      </c>
      <c r="G9" s="22" t="s">
        <v>55</v>
      </c>
      <c r="H9" s="22" t="s">
        <v>23</v>
      </c>
      <c r="I9" s="24">
        <v>270000</v>
      </c>
      <c r="J9" s="22" t="s">
        <v>187</v>
      </c>
      <c r="K9" s="22"/>
    </row>
    <row r="10" spans="1:11" ht="63.75">
      <c r="A10" s="22" t="s">
        <v>192</v>
      </c>
      <c r="B10" s="22" t="s">
        <v>193</v>
      </c>
      <c r="C10" s="22" t="s">
        <v>194</v>
      </c>
      <c r="D10" s="22" t="s">
        <v>90</v>
      </c>
      <c r="E10" s="23">
        <v>305110918600042</v>
      </c>
      <c r="F10" s="23">
        <v>111000106424</v>
      </c>
      <c r="G10" s="22" t="s">
        <v>119</v>
      </c>
      <c r="H10" s="22" t="s">
        <v>23</v>
      </c>
      <c r="I10" s="24">
        <v>300000</v>
      </c>
      <c r="J10" s="22" t="s">
        <v>187</v>
      </c>
      <c r="K10" s="22"/>
    </row>
    <row r="11" spans="1:11" ht="63.75">
      <c r="A11" s="22" t="s">
        <v>195</v>
      </c>
      <c r="B11" s="22" t="s">
        <v>193</v>
      </c>
      <c r="C11" s="22" t="s">
        <v>196</v>
      </c>
      <c r="D11" s="22" t="s">
        <v>232</v>
      </c>
      <c r="E11" s="23">
        <v>312110921500040</v>
      </c>
      <c r="F11" s="23">
        <v>111000321703</v>
      </c>
      <c r="G11" s="22" t="s">
        <v>119</v>
      </c>
      <c r="H11" s="22" t="s">
        <v>23</v>
      </c>
      <c r="I11" s="24">
        <v>410000</v>
      </c>
      <c r="J11" s="22" t="s">
        <v>187</v>
      </c>
      <c r="K11" s="22"/>
    </row>
    <row r="12" spans="1:11" ht="63.75">
      <c r="A12" s="22" t="s">
        <v>197</v>
      </c>
      <c r="B12" s="22" t="s">
        <v>193</v>
      </c>
      <c r="C12" s="22" t="s">
        <v>198</v>
      </c>
      <c r="D12" s="22" t="s">
        <v>233</v>
      </c>
      <c r="E12" s="23">
        <v>1051100456615</v>
      </c>
      <c r="F12" s="23">
        <v>1101121211</v>
      </c>
      <c r="G12" s="22" t="s">
        <v>119</v>
      </c>
      <c r="H12" s="22" t="s">
        <v>23</v>
      </c>
      <c r="I12" s="24">
        <v>600000</v>
      </c>
      <c r="J12" s="22" t="s">
        <v>187</v>
      </c>
      <c r="K12" s="22"/>
    </row>
    <row r="13" spans="1:11" ht="63.75">
      <c r="A13" s="22" t="s">
        <v>199</v>
      </c>
      <c r="B13" s="22" t="s">
        <v>193</v>
      </c>
      <c r="C13" s="22" t="s">
        <v>200</v>
      </c>
      <c r="D13" s="22" t="s">
        <v>234</v>
      </c>
      <c r="E13" s="23">
        <v>1071109000170</v>
      </c>
      <c r="F13" s="23">
        <v>1110003743</v>
      </c>
      <c r="G13" s="22" t="s">
        <v>119</v>
      </c>
      <c r="H13" s="22" t="s">
        <v>23</v>
      </c>
      <c r="I13" s="24">
        <v>300000</v>
      </c>
      <c r="J13" s="22" t="s">
        <v>187</v>
      </c>
      <c r="K13" s="22"/>
    </row>
    <row r="14" spans="1:11" ht="63.75">
      <c r="A14" s="22" t="s">
        <v>201</v>
      </c>
      <c r="B14" s="22" t="s">
        <v>193</v>
      </c>
      <c r="C14" s="22" t="s">
        <v>169</v>
      </c>
      <c r="D14" s="22" t="s">
        <v>170</v>
      </c>
      <c r="E14" s="23">
        <v>1051100858863</v>
      </c>
      <c r="F14" s="23">
        <v>1110003214</v>
      </c>
      <c r="G14" s="22" t="s">
        <v>119</v>
      </c>
      <c r="H14" s="22" t="s">
        <v>23</v>
      </c>
      <c r="I14" s="24">
        <v>600000</v>
      </c>
      <c r="J14" s="22" t="s">
        <v>187</v>
      </c>
      <c r="K14" s="22"/>
    </row>
    <row r="15" spans="1:11" ht="63.75">
      <c r="A15" s="22" t="s">
        <v>202</v>
      </c>
      <c r="B15" s="22" t="s">
        <v>193</v>
      </c>
      <c r="C15" s="22" t="s">
        <v>57</v>
      </c>
      <c r="D15" s="22" t="s">
        <v>85</v>
      </c>
      <c r="E15" s="23">
        <v>1081109000169</v>
      </c>
      <c r="F15" s="23">
        <v>1110003863</v>
      </c>
      <c r="G15" s="22" t="s">
        <v>119</v>
      </c>
      <c r="H15" s="22" t="s">
        <v>23</v>
      </c>
      <c r="I15" s="24">
        <v>500000</v>
      </c>
      <c r="J15" s="22" t="s">
        <v>187</v>
      </c>
      <c r="K15" s="22"/>
    </row>
    <row r="16" spans="1:11" ht="51">
      <c r="A16" s="22" t="s">
        <v>204</v>
      </c>
      <c r="B16" s="22" t="s">
        <v>205</v>
      </c>
      <c r="C16" s="22" t="s">
        <v>206</v>
      </c>
      <c r="D16" s="22" t="s">
        <v>211</v>
      </c>
      <c r="E16" s="34">
        <v>313110905100013</v>
      </c>
      <c r="F16" s="35">
        <v>111000001220</v>
      </c>
      <c r="G16" s="22" t="s">
        <v>55</v>
      </c>
      <c r="H16" s="22" t="s">
        <v>23</v>
      </c>
      <c r="I16" s="24">
        <v>200000</v>
      </c>
      <c r="J16" s="22" t="s">
        <v>187</v>
      </c>
      <c r="K16" s="22"/>
    </row>
    <row r="17" spans="1:11" ht="63.75">
      <c r="A17" s="22" t="s">
        <v>207</v>
      </c>
      <c r="B17" s="22" t="s">
        <v>205</v>
      </c>
      <c r="C17" s="22" t="s">
        <v>208</v>
      </c>
      <c r="D17" s="22" t="s">
        <v>212</v>
      </c>
      <c r="E17" s="23">
        <v>1061109004164</v>
      </c>
      <c r="F17" s="36">
        <v>1110003542</v>
      </c>
      <c r="G17" s="22" t="s">
        <v>119</v>
      </c>
      <c r="H17" s="22" t="s">
        <v>23</v>
      </c>
      <c r="I17" s="24">
        <v>2100000</v>
      </c>
      <c r="J17" s="22" t="s">
        <v>187</v>
      </c>
      <c r="K17" s="22"/>
    </row>
    <row r="18" spans="1:11" ht="63.75">
      <c r="A18" s="22" t="s">
        <v>209</v>
      </c>
      <c r="B18" s="22" t="s">
        <v>205</v>
      </c>
      <c r="C18" s="22" t="s">
        <v>210</v>
      </c>
      <c r="D18" s="22" t="s">
        <v>213</v>
      </c>
      <c r="E18" s="23">
        <v>1021100987390</v>
      </c>
      <c r="F18" s="23">
        <v>1110002203</v>
      </c>
      <c r="G18" s="22" t="s">
        <v>119</v>
      </c>
      <c r="H18" s="22" t="s">
        <v>23</v>
      </c>
      <c r="I18" s="24">
        <v>610000</v>
      </c>
      <c r="J18" s="22" t="s">
        <v>187</v>
      </c>
      <c r="K18" s="27"/>
    </row>
    <row r="19" spans="1:11" ht="12.75">
      <c r="A19" s="27"/>
      <c r="B19" s="27"/>
      <c r="C19" s="27"/>
      <c r="D19" s="27"/>
      <c r="E19" s="27"/>
      <c r="F19" s="27"/>
      <c r="G19" s="27"/>
      <c r="H19" s="27"/>
      <c r="I19" s="46">
        <f>SUM(I7:I18)</f>
        <v>6490000</v>
      </c>
      <c r="J19" s="27"/>
      <c r="K19" s="27"/>
    </row>
    <row r="22" spans="3:13" ht="15.75">
      <c r="C22" s="83" t="s">
        <v>151</v>
      </c>
      <c r="D22" s="83"/>
      <c r="E22" s="83"/>
      <c r="F22" s="83"/>
      <c r="G22" s="83"/>
      <c r="H22" s="83"/>
      <c r="I22" s="83"/>
      <c r="J22" s="83"/>
      <c r="K22" s="83"/>
      <c r="L22" s="83"/>
      <c r="M22" s="83"/>
    </row>
  </sheetData>
  <sheetProtection/>
  <mergeCells count="9">
    <mergeCell ref="C22:M22"/>
    <mergeCell ref="A1:K1"/>
    <mergeCell ref="A2:K2"/>
    <mergeCell ref="A3:K3"/>
    <mergeCell ref="A4:A5"/>
    <mergeCell ref="B4:B5"/>
    <mergeCell ref="C4:F4"/>
    <mergeCell ref="G4:J4"/>
    <mergeCell ref="K4:K5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0">
      <selection activeCell="C18" sqref="C18"/>
    </sheetView>
  </sheetViews>
  <sheetFormatPr defaultColWidth="9.00390625" defaultRowHeight="12.75"/>
  <cols>
    <col min="1" max="1" width="10.25390625" style="0" customWidth="1"/>
    <col min="2" max="2" width="12.375" style="0" customWidth="1"/>
    <col min="3" max="3" width="17.625" style="0" customWidth="1"/>
    <col min="4" max="4" width="15.875" style="0" customWidth="1"/>
    <col min="5" max="5" width="15.75390625" style="0" customWidth="1"/>
    <col min="6" max="6" width="19.00390625" style="0" customWidth="1"/>
    <col min="7" max="7" width="12.875" style="0" customWidth="1"/>
    <col min="8" max="8" width="10.875" style="0" customWidth="1"/>
    <col min="9" max="9" width="10.75390625" style="0" customWidth="1"/>
    <col min="10" max="10" width="9.875" style="0" customWidth="1"/>
    <col min="11" max="11" width="13.625" style="0" customWidth="1"/>
  </cols>
  <sheetData>
    <row r="1" spans="1:11" ht="16.5">
      <c r="A1" s="79" t="s">
        <v>64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16.5">
      <c r="A2" s="80" t="s">
        <v>349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2.75">
      <c r="A3" s="81" t="s">
        <v>65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38.25" customHeight="1">
      <c r="A4" s="82" t="s">
        <v>66</v>
      </c>
      <c r="B4" s="82" t="s">
        <v>67</v>
      </c>
      <c r="C4" s="82" t="s">
        <v>68</v>
      </c>
      <c r="D4" s="82"/>
      <c r="E4" s="82"/>
      <c r="F4" s="82"/>
      <c r="G4" s="82" t="s">
        <v>2</v>
      </c>
      <c r="H4" s="82"/>
      <c r="I4" s="82"/>
      <c r="J4" s="82"/>
      <c r="K4" s="82" t="s">
        <v>70</v>
      </c>
    </row>
    <row r="5" spans="1:11" ht="178.5">
      <c r="A5" s="82"/>
      <c r="B5" s="82"/>
      <c r="C5" s="21" t="s">
        <v>71</v>
      </c>
      <c r="D5" s="21" t="s">
        <v>72</v>
      </c>
      <c r="E5" s="21" t="s">
        <v>73</v>
      </c>
      <c r="F5" s="21" t="s">
        <v>74</v>
      </c>
      <c r="G5" s="21" t="s">
        <v>6</v>
      </c>
      <c r="H5" s="21" t="s">
        <v>75</v>
      </c>
      <c r="I5" s="21" t="s">
        <v>76</v>
      </c>
      <c r="J5" s="21" t="s">
        <v>77</v>
      </c>
      <c r="K5" s="82"/>
    </row>
    <row r="6" spans="1:11" ht="12.7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</row>
    <row r="7" spans="1:11" s="25" customFormat="1" ht="55.5" customHeight="1">
      <c r="A7" s="21" t="s">
        <v>214</v>
      </c>
      <c r="B7" s="21" t="s">
        <v>219</v>
      </c>
      <c r="C7" s="21" t="s">
        <v>221</v>
      </c>
      <c r="D7" s="21" t="s">
        <v>230</v>
      </c>
      <c r="E7" s="38">
        <v>306110128500020</v>
      </c>
      <c r="F7" s="38">
        <v>110110488911</v>
      </c>
      <c r="G7" s="21" t="s">
        <v>224</v>
      </c>
      <c r="H7" s="21" t="s">
        <v>23</v>
      </c>
      <c r="I7" s="39">
        <v>600000</v>
      </c>
      <c r="J7" s="21" t="s">
        <v>187</v>
      </c>
      <c r="K7" s="22"/>
    </row>
    <row r="8" spans="1:11" s="25" customFormat="1" ht="76.5">
      <c r="A8" s="21" t="s">
        <v>215</v>
      </c>
      <c r="B8" s="21" t="s">
        <v>219</v>
      </c>
      <c r="C8" s="21" t="s">
        <v>100</v>
      </c>
      <c r="D8" s="21" t="s">
        <v>231</v>
      </c>
      <c r="E8" s="38">
        <v>310110930700015</v>
      </c>
      <c r="F8" s="38">
        <v>111000005560</v>
      </c>
      <c r="G8" s="21" t="s">
        <v>224</v>
      </c>
      <c r="H8" s="21" t="s">
        <v>23</v>
      </c>
      <c r="I8" s="39">
        <v>600000</v>
      </c>
      <c r="J8" s="21" t="s">
        <v>187</v>
      </c>
      <c r="K8" s="22"/>
    </row>
    <row r="9" spans="1:11" s="25" customFormat="1" ht="51">
      <c r="A9" s="21" t="s">
        <v>216</v>
      </c>
      <c r="B9" s="21" t="s">
        <v>219</v>
      </c>
      <c r="C9" s="21" t="s">
        <v>222</v>
      </c>
      <c r="D9" s="21" t="s">
        <v>226</v>
      </c>
      <c r="E9" s="38">
        <v>306110915600036</v>
      </c>
      <c r="F9" s="38">
        <v>111000124494</v>
      </c>
      <c r="G9" s="21" t="s">
        <v>224</v>
      </c>
      <c r="H9" s="21" t="s">
        <v>23</v>
      </c>
      <c r="I9" s="39">
        <v>210000</v>
      </c>
      <c r="J9" s="21" t="s">
        <v>187</v>
      </c>
      <c r="K9" s="22"/>
    </row>
    <row r="10" spans="1:11" s="25" customFormat="1" ht="51">
      <c r="A10" s="21" t="s">
        <v>217</v>
      </c>
      <c r="B10" s="21" t="s">
        <v>219</v>
      </c>
      <c r="C10" s="21" t="s">
        <v>223</v>
      </c>
      <c r="D10" s="21" t="s">
        <v>225</v>
      </c>
      <c r="E10" s="38">
        <v>309110903700010</v>
      </c>
      <c r="F10" s="38">
        <v>111001587760</v>
      </c>
      <c r="G10" s="21" t="s">
        <v>224</v>
      </c>
      <c r="H10" s="21" t="s">
        <v>23</v>
      </c>
      <c r="I10" s="39">
        <v>400000</v>
      </c>
      <c r="J10" s="21" t="s">
        <v>187</v>
      </c>
      <c r="K10" s="22"/>
    </row>
    <row r="11" spans="1:11" s="25" customFormat="1" ht="51">
      <c r="A11" s="21" t="s">
        <v>218</v>
      </c>
      <c r="B11" s="21" t="s">
        <v>220</v>
      </c>
      <c r="C11" s="21" t="s">
        <v>80</v>
      </c>
      <c r="D11" s="21" t="s">
        <v>162</v>
      </c>
      <c r="E11" s="38">
        <v>310110936100022</v>
      </c>
      <c r="F11" s="38">
        <v>111000528680</v>
      </c>
      <c r="G11" s="21" t="s">
        <v>224</v>
      </c>
      <c r="H11" s="21" t="s">
        <v>23</v>
      </c>
      <c r="I11" s="39">
        <v>600000</v>
      </c>
      <c r="J11" s="21" t="s">
        <v>187</v>
      </c>
      <c r="K11" s="22"/>
    </row>
    <row r="12" spans="1:11" s="25" customFormat="1" ht="64.5" customHeight="1">
      <c r="A12" s="21" t="s">
        <v>241</v>
      </c>
      <c r="B12" s="21" t="s">
        <v>245</v>
      </c>
      <c r="C12" s="21" t="s">
        <v>236</v>
      </c>
      <c r="D12" s="21" t="s">
        <v>246</v>
      </c>
      <c r="E12" s="40">
        <v>314110910400021</v>
      </c>
      <c r="F12" s="41">
        <v>111000472011</v>
      </c>
      <c r="G12" s="21" t="s">
        <v>55</v>
      </c>
      <c r="H12" s="21" t="s">
        <v>23</v>
      </c>
      <c r="I12" s="39">
        <v>250000</v>
      </c>
      <c r="J12" s="21" t="s">
        <v>187</v>
      </c>
      <c r="K12" s="22"/>
    </row>
    <row r="13" spans="1:11" s="25" customFormat="1" ht="65.25" customHeight="1">
      <c r="A13" s="21" t="s">
        <v>242</v>
      </c>
      <c r="B13" s="21" t="s">
        <v>245</v>
      </c>
      <c r="C13" s="21" t="s">
        <v>237</v>
      </c>
      <c r="D13" s="21" t="s">
        <v>247</v>
      </c>
      <c r="E13" s="42">
        <v>314110911500014</v>
      </c>
      <c r="F13" s="43">
        <v>111001016678</v>
      </c>
      <c r="G13" s="21" t="s">
        <v>55</v>
      </c>
      <c r="H13" s="21" t="s">
        <v>23</v>
      </c>
      <c r="I13" s="39">
        <v>250000</v>
      </c>
      <c r="J13" s="21" t="s">
        <v>187</v>
      </c>
      <c r="K13" s="22"/>
    </row>
    <row r="14" spans="1:11" s="25" customFormat="1" ht="55.5" customHeight="1">
      <c r="A14" s="21" t="s">
        <v>242</v>
      </c>
      <c r="B14" s="21" t="s">
        <v>244</v>
      </c>
      <c r="C14" s="21" t="s">
        <v>240</v>
      </c>
      <c r="D14" s="21" t="s">
        <v>248</v>
      </c>
      <c r="E14" s="44">
        <v>305110931500019</v>
      </c>
      <c r="F14" s="45">
        <v>111000214042</v>
      </c>
      <c r="G14" s="21" t="s">
        <v>235</v>
      </c>
      <c r="H14" s="21" t="s">
        <v>23</v>
      </c>
      <c r="I14" s="39">
        <v>525000</v>
      </c>
      <c r="J14" s="21" t="s">
        <v>187</v>
      </c>
      <c r="K14" s="22"/>
    </row>
    <row r="15" spans="1:11" s="25" customFormat="1" ht="52.5" customHeight="1">
      <c r="A15" s="21" t="s">
        <v>242</v>
      </c>
      <c r="B15" s="21" t="s">
        <v>244</v>
      </c>
      <c r="C15" s="21" t="s">
        <v>165</v>
      </c>
      <c r="D15" s="21" t="s">
        <v>249</v>
      </c>
      <c r="E15" s="42">
        <v>1081109000565</v>
      </c>
      <c r="F15" s="42">
        <v>1110003937</v>
      </c>
      <c r="G15" s="21" t="s">
        <v>235</v>
      </c>
      <c r="H15" s="21" t="s">
        <v>23</v>
      </c>
      <c r="I15" s="39">
        <v>112500</v>
      </c>
      <c r="J15" s="21" t="s">
        <v>187</v>
      </c>
      <c r="K15" s="22"/>
    </row>
    <row r="16" spans="1:11" s="25" customFormat="1" ht="67.5" customHeight="1">
      <c r="A16" s="21" t="s">
        <v>242</v>
      </c>
      <c r="B16" s="21" t="s">
        <v>244</v>
      </c>
      <c r="C16" s="21" t="s">
        <v>238</v>
      </c>
      <c r="D16" s="21" t="s">
        <v>250</v>
      </c>
      <c r="E16" s="42">
        <v>1051100858522</v>
      </c>
      <c r="F16" s="42">
        <v>1110003207</v>
      </c>
      <c r="G16" s="21" t="s">
        <v>235</v>
      </c>
      <c r="H16" s="21" t="s">
        <v>23</v>
      </c>
      <c r="I16" s="39">
        <v>1366395</v>
      </c>
      <c r="J16" s="21" t="s">
        <v>187</v>
      </c>
      <c r="K16" s="22"/>
    </row>
    <row r="17" spans="1:11" s="25" customFormat="1" ht="66.75" customHeight="1">
      <c r="A17" s="21" t="s">
        <v>242</v>
      </c>
      <c r="B17" s="21" t="s">
        <v>244</v>
      </c>
      <c r="C17" s="21" t="s">
        <v>243</v>
      </c>
      <c r="D17" s="21" t="s">
        <v>251</v>
      </c>
      <c r="E17" s="42">
        <v>1101109000266</v>
      </c>
      <c r="F17" s="42">
        <v>1110004151</v>
      </c>
      <c r="G17" s="21" t="s">
        <v>235</v>
      </c>
      <c r="H17" s="21" t="s">
        <v>23</v>
      </c>
      <c r="I17" s="39">
        <v>125000</v>
      </c>
      <c r="J17" s="21" t="s">
        <v>187</v>
      </c>
      <c r="K17" s="22"/>
    </row>
    <row r="18" spans="1:11" s="25" customFormat="1" ht="66" customHeight="1">
      <c r="A18" s="21" t="s">
        <v>242</v>
      </c>
      <c r="B18" s="21" t="s">
        <v>244</v>
      </c>
      <c r="C18" s="21" t="s">
        <v>239</v>
      </c>
      <c r="D18" s="21" t="s">
        <v>252</v>
      </c>
      <c r="E18" s="42">
        <v>305110913900011</v>
      </c>
      <c r="F18" s="44">
        <v>111000023520</v>
      </c>
      <c r="G18" s="21" t="s">
        <v>235</v>
      </c>
      <c r="H18" s="21" t="s">
        <v>23</v>
      </c>
      <c r="I18" s="39">
        <v>281105</v>
      </c>
      <c r="J18" s="21" t="s">
        <v>187</v>
      </c>
      <c r="K18" s="22"/>
    </row>
    <row r="19" spans="1:10" ht="12.75">
      <c r="A19" s="22"/>
      <c r="B19" s="22"/>
      <c r="C19" s="22"/>
      <c r="D19" s="22"/>
      <c r="E19" s="23"/>
      <c r="F19" s="23"/>
      <c r="G19" s="22"/>
      <c r="H19" s="22"/>
      <c r="I19" s="24">
        <f>SUM(I7:I18)</f>
        <v>5320000</v>
      </c>
      <c r="J19" s="22"/>
    </row>
    <row r="20" spans="1:11" ht="15.75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</row>
    <row r="22" spans="2:7" ht="15.75">
      <c r="B22" s="88" t="s">
        <v>253</v>
      </c>
      <c r="C22" s="88"/>
      <c r="D22" s="88"/>
      <c r="E22" s="88"/>
      <c r="F22" s="88"/>
      <c r="G22" s="88"/>
    </row>
  </sheetData>
  <sheetProtection/>
  <mergeCells count="10">
    <mergeCell ref="B22:G22"/>
    <mergeCell ref="A20:K20"/>
    <mergeCell ref="A1:K1"/>
    <mergeCell ref="A2:K2"/>
    <mergeCell ref="A3:K3"/>
    <mergeCell ref="A4:A5"/>
    <mergeCell ref="B4:B5"/>
    <mergeCell ref="C4:F4"/>
    <mergeCell ref="G4:J4"/>
    <mergeCell ref="K4:K5"/>
  </mergeCells>
  <printOptions/>
  <pageMargins left="0.7" right="0.7" top="0.75" bottom="0.75" header="0.3" footer="0.3"/>
  <pageSetup fitToHeight="2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="70" zoomScaleNormal="70" zoomScalePageLayoutView="0" workbookViewId="0" topLeftCell="A19">
      <selection activeCell="D24" sqref="D24:J24"/>
    </sheetView>
  </sheetViews>
  <sheetFormatPr defaultColWidth="9.00390625" defaultRowHeight="12.75"/>
  <cols>
    <col min="1" max="1" width="15.625" style="0" customWidth="1"/>
    <col min="2" max="2" width="23.75390625" style="0" customWidth="1"/>
    <col min="3" max="3" width="16.875" style="0" customWidth="1"/>
    <col min="4" max="4" width="17.875" style="0" customWidth="1"/>
    <col min="5" max="5" width="18.125" style="0" customWidth="1"/>
    <col min="6" max="6" width="14.00390625" style="0" customWidth="1"/>
    <col min="7" max="7" width="28.75390625" style="0" customWidth="1"/>
    <col min="8" max="8" width="10.625" style="0" customWidth="1"/>
    <col min="9" max="9" width="12.75390625" style="0" customWidth="1"/>
    <col min="10" max="10" width="13.875" style="0" customWidth="1"/>
    <col min="11" max="11" width="19.375" style="0" customWidth="1"/>
  </cols>
  <sheetData>
    <row r="1" spans="1:11" ht="16.5">
      <c r="A1" s="79" t="s">
        <v>64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16.5">
      <c r="A2" s="80" t="s">
        <v>325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2.75">
      <c r="A3" s="81" t="s">
        <v>65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61.5" customHeight="1">
      <c r="A4" s="82" t="s">
        <v>66</v>
      </c>
      <c r="B4" s="82" t="s">
        <v>67</v>
      </c>
      <c r="C4" s="82" t="s">
        <v>68</v>
      </c>
      <c r="D4" s="82"/>
      <c r="E4" s="82"/>
      <c r="F4" s="82"/>
      <c r="G4" s="82" t="s">
        <v>2</v>
      </c>
      <c r="H4" s="82"/>
      <c r="I4" s="82"/>
      <c r="J4" s="82"/>
      <c r="K4" s="82" t="s">
        <v>70</v>
      </c>
    </row>
    <row r="5" spans="1:11" ht="183" customHeight="1">
      <c r="A5" s="82"/>
      <c r="B5" s="82"/>
      <c r="C5" s="21" t="s">
        <v>71</v>
      </c>
      <c r="D5" s="21" t="s">
        <v>72</v>
      </c>
      <c r="E5" s="21" t="s">
        <v>73</v>
      </c>
      <c r="F5" s="21" t="s">
        <v>74</v>
      </c>
      <c r="G5" s="21" t="s">
        <v>6</v>
      </c>
      <c r="H5" s="21" t="s">
        <v>75</v>
      </c>
      <c r="I5" s="21" t="s">
        <v>76</v>
      </c>
      <c r="J5" s="21" t="s">
        <v>77</v>
      </c>
      <c r="K5" s="82"/>
    </row>
    <row r="6" spans="1:11" ht="12.7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</row>
    <row r="7" spans="1:11" ht="106.5" customHeight="1">
      <c r="A7" s="21" t="s">
        <v>257</v>
      </c>
      <c r="B7" s="47" t="s">
        <v>261</v>
      </c>
      <c r="C7" s="50" t="s">
        <v>262</v>
      </c>
      <c r="D7" s="21" t="s">
        <v>283</v>
      </c>
      <c r="E7" s="38">
        <v>1061109004164</v>
      </c>
      <c r="F7" s="53">
        <v>1110003542</v>
      </c>
      <c r="G7" s="47" t="s">
        <v>270</v>
      </c>
      <c r="H7" s="21" t="s">
        <v>23</v>
      </c>
      <c r="I7" s="53">
        <v>2564753</v>
      </c>
      <c r="J7" s="21" t="s">
        <v>187</v>
      </c>
      <c r="K7" s="48"/>
    </row>
    <row r="8" spans="1:11" ht="116.25" customHeight="1">
      <c r="A8" s="21" t="s">
        <v>258</v>
      </c>
      <c r="B8" s="47" t="s">
        <v>261</v>
      </c>
      <c r="C8" s="50" t="s">
        <v>263</v>
      </c>
      <c r="D8" s="21" t="s">
        <v>284</v>
      </c>
      <c r="E8" s="38">
        <v>1081109000169</v>
      </c>
      <c r="F8" s="54">
        <v>1110003863</v>
      </c>
      <c r="G8" s="47" t="s">
        <v>270</v>
      </c>
      <c r="H8" s="21" t="s">
        <v>23</v>
      </c>
      <c r="I8" s="55">
        <v>1254667</v>
      </c>
      <c r="J8" s="21" t="s">
        <v>187</v>
      </c>
      <c r="K8" s="48"/>
    </row>
    <row r="9" spans="1:11" ht="111.75" customHeight="1">
      <c r="A9" s="21" t="s">
        <v>259</v>
      </c>
      <c r="B9" s="47" t="s">
        <v>261</v>
      </c>
      <c r="C9" s="51" t="s">
        <v>264</v>
      </c>
      <c r="D9" s="21" t="s">
        <v>282</v>
      </c>
      <c r="E9" s="38">
        <v>1021100988193</v>
      </c>
      <c r="F9" s="54">
        <v>1110001746</v>
      </c>
      <c r="G9" s="47" t="s">
        <v>270</v>
      </c>
      <c r="H9" s="21" t="s">
        <v>23</v>
      </c>
      <c r="I9" s="55">
        <v>1173707</v>
      </c>
      <c r="J9" s="21" t="s">
        <v>187</v>
      </c>
      <c r="K9" s="48"/>
    </row>
    <row r="10" spans="1:11" ht="110.25" customHeight="1">
      <c r="A10" s="21" t="s">
        <v>260</v>
      </c>
      <c r="B10" s="47" t="s">
        <v>261</v>
      </c>
      <c r="C10" s="50" t="s">
        <v>265</v>
      </c>
      <c r="D10" s="21" t="s">
        <v>281</v>
      </c>
      <c r="E10" s="38">
        <v>305110931500019</v>
      </c>
      <c r="F10" s="55">
        <v>111000214042</v>
      </c>
      <c r="G10" s="47" t="s">
        <v>270</v>
      </c>
      <c r="H10" s="21" t="s">
        <v>23</v>
      </c>
      <c r="I10" s="55">
        <v>1887500</v>
      </c>
      <c r="J10" s="21" t="s">
        <v>187</v>
      </c>
      <c r="K10" s="48"/>
    </row>
    <row r="11" spans="1:11" ht="89.25">
      <c r="A11" s="21" t="s">
        <v>271</v>
      </c>
      <c r="B11" s="47" t="s">
        <v>261</v>
      </c>
      <c r="C11" s="50" t="s">
        <v>266</v>
      </c>
      <c r="D11" s="47" t="s">
        <v>280</v>
      </c>
      <c r="E11" s="53">
        <v>315110100002415</v>
      </c>
      <c r="F11" s="55">
        <v>111000466635</v>
      </c>
      <c r="G11" s="47" t="s">
        <v>285</v>
      </c>
      <c r="H11" s="21" t="s">
        <v>23</v>
      </c>
      <c r="I11" s="55">
        <v>300000</v>
      </c>
      <c r="J11" s="21" t="s">
        <v>187</v>
      </c>
      <c r="K11" s="47"/>
    </row>
    <row r="12" spans="1:11" ht="102">
      <c r="A12" s="21" t="s">
        <v>272</v>
      </c>
      <c r="B12" s="47" t="s">
        <v>261</v>
      </c>
      <c r="C12" s="50" t="s">
        <v>222</v>
      </c>
      <c r="D12" s="47" t="s">
        <v>279</v>
      </c>
      <c r="E12" s="53">
        <v>306110915600036</v>
      </c>
      <c r="F12" s="55">
        <v>111000124494</v>
      </c>
      <c r="G12" s="47" t="s">
        <v>270</v>
      </c>
      <c r="H12" s="21" t="s">
        <v>23</v>
      </c>
      <c r="I12" s="55">
        <v>132500</v>
      </c>
      <c r="J12" s="21" t="s">
        <v>187</v>
      </c>
      <c r="K12" s="47"/>
    </row>
    <row r="13" spans="1:11" ht="102">
      <c r="A13" s="21" t="s">
        <v>273</v>
      </c>
      <c r="B13" s="47" t="s">
        <v>261</v>
      </c>
      <c r="C13" s="51" t="s">
        <v>267</v>
      </c>
      <c r="D13" s="47" t="s">
        <v>278</v>
      </c>
      <c r="E13" s="53">
        <v>1081109000565</v>
      </c>
      <c r="F13" s="54">
        <v>1110003937</v>
      </c>
      <c r="G13" s="47" t="s">
        <v>270</v>
      </c>
      <c r="H13" s="21" t="s">
        <v>23</v>
      </c>
      <c r="I13" s="55">
        <v>53820</v>
      </c>
      <c r="J13" s="21" t="s">
        <v>187</v>
      </c>
      <c r="K13" s="47"/>
    </row>
    <row r="14" spans="1:11" ht="102">
      <c r="A14" s="21" t="s">
        <v>274</v>
      </c>
      <c r="B14" s="47" t="s">
        <v>261</v>
      </c>
      <c r="C14" s="51" t="s">
        <v>268</v>
      </c>
      <c r="D14" s="47" t="s">
        <v>277</v>
      </c>
      <c r="E14" s="53">
        <v>1101109000266</v>
      </c>
      <c r="F14" s="54">
        <v>1110004151</v>
      </c>
      <c r="G14" s="47" t="s">
        <v>270</v>
      </c>
      <c r="H14" s="21" t="s">
        <v>23</v>
      </c>
      <c r="I14" s="55">
        <v>100000</v>
      </c>
      <c r="J14" s="21" t="s">
        <v>187</v>
      </c>
      <c r="K14" s="47"/>
    </row>
    <row r="15" spans="1:11" ht="102">
      <c r="A15" s="21" t="s">
        <v>275</v>
      </c>
      <c r="B15" s="47" t="s">
        <v>261</v>
      </c>
      <c r="C15" s="52" t="s">
        <v>269</v>
      </c>
      <c r="D15" s="47" t="s">
        <v>276</v>
      </c>
      <c r="E15" s="55">
        <v>304110934200018</v>
      </c>
      <c r="F15" s="55">
        <v>111000022573</v>
      </c>
      <c r="G15" s="47" t="s">
        <v>270</v>
      </c>
      <c r="H15" s="21" t="s">
        <v>23</v>
      </c>
      <c r="I15" s="55">
        <v>790000</v>
      </c>
      <c r="J15" s="21" t="s">
        <v>187</v>
      </c>
      <c r="K15" s="47"/>
    </row>
    <row r="16" spans="1:11" ht="102">
      <c r="A16" s="21" t="s">
        <v>286</v>
      </c>
      <c r="B16" s="47" t="s">
        <v>261</v>
      </c>
      <c r="C16" s="47" t="s">
        <v>238</v>
      </c>
      <c r="D16" s="47" t="s">
        <v>293</v>
      </c>
      <c r="E16" s="53">
        <v>1051100858522</v>
      </c>
      <c r="F16" s="53">
        <v>1110003207</v>
      </c>
      <c r="G16" s="47" t="s">
        <v>270</v>
      </c>
      <c r="H16" s="21" t="s">
        <v>23</v>
      </c>
      <c r="I16" s="56">
        <v>10000000</v>
      </c>
      <c r="J16" s="21" t="s">
        <v>187</v>
      </c>
      <c r="K16" s="47"/>
    </row>
    <row r="17" spans="1:11" ht="102">
      <c r="A17" s="21" t="s">
        <v>287</v>
      </c>
      <c r="B17" s="47" t="s">
        <v>261</v>
      </c>
      <c r="C17" s="47" t="s">
        <v>290</v>
      </c>
      <c r="D17" s="47" t="s">
        <v>298</v>
      </c>
      <c r="E17" s="53">
        <v>1061109020719</v>
      </c>
      <c r="F17" s="53">
        <v>1110003574</v>
      </c>
      <c r="G17" s="47" t="s">
        <v>270</v>
      </c>
      <c r="H17" s="21" t="s">
        <v>23</v>
      </c>
      <c r="I17" s="56">
        <v>7400000</v>
      </c>
      <c r="J17" s="21" t="s">
        <v>187</v>
      </c>
      <c r="K17" s="47"/>
    </row>
    <row r="18" spans="1:11" ht="102">
      <c r="A18" s="21" t="s">
        <v>288</v>
      </c>
      <c r="B18" s="47" t="s">
        <v>261</v>
      </c>
      <c r="C18" s="47" t="s">
        <v>291</v>
      </c>
      <c r="D18" s="47" t="s">
        <v>297</v>
      </c>
      <c r="E18" s="53">
        <v>310110935600019</v>
      </c>
      <c r="F18" s="53">
        <v>111000034378</v>
      </c>
      <c r="G18" s="47" t="s">
        <v>270</v>
      </c>
      <c r="H18" s="21" t="s">
        <v>23</v>
      </c>
      <c r="I18" s="56">
        <v>390000</v>
      </c>
      <c r="J18" s="21" t="s">
        <v>187</v>
      </c>
      <c r="K18" s="47"/>
    </row>
    <row r="19" spans="1:11" ht="102">
      <c r="A19" s="21" t="s">
        <v>289</v>
      </c>
      <c r="B19" s="47" t="s">
        <v>261</v>
      </c>
      <c r="C19" s="47" t="s">
        <v>292</v>
      </c>
      <c r="D19" s="47" t="s">
        <v>295</v>
      </c>
      <c r="E19" s="53">
        <v>311110908900015</v>
      </c>
      <c r="F19" s="53">
        <v>111000608209</v>
      </c>
      <c r="G19" s="47" t="s">
        <v>270</v>
      </c>
      <c r="H19" s="21" t="s">
        <v>23</v>
      </c>
      <c r="I19" s="56">
        <v>355500</v>
      </c>
      <c r="J19" s="21" t="s">
        <v>187</v>
      </c>
      <c r="K19" s="47"/>
    </row>
    <row r="20" spans="1:11" ht="102">
      <c r="A20" s="21" t="s">
        <v>294</v>
      </c>
      <c r="B20" s="47" t="s">
        <v>261</v>
      </c>
      <c r="C20" s="49" t="s">
        <v>169</v>
      </c>
      <c r="D20" s="47" t="s">
        <v>296</v>
      </c>
      <c r="E20" s="53">
        <v>1051100858863</v>
      </c>
      <c r="F20" s="53">
        <v>1110003214</v>
      </c>
      <c r="G20" s="47" t="s">
        <v>270</v>
      </c>
      <c r="H20" s="21" t="s">
        <v>23</v>
      </c>
      <c r="I20" s="54">
        <v>163712</v>
      </c>
      <c r="J20" s="21" t="s">
        <v>187</v>
      </c>
      <c r="K20" s="47"/>
    </row>
    <row r="21" spans="1:11" ht="89.25">
      <c r="A21" s="21" t="s">
        <v>299</v>
      </c>
      <c r="B21" s="47" t="s">
        <v>310</v>
      </c>
      <c r="C21" s="47" t="s">
        <v>311</v>
      </c>
      <c r="D21" s="47" t="s">
        <v>318</v>
      </c>
      <c r="E21" s="55">
        <v>315110100022338</v>
      </c>
      <c r="F21" s="55">
        <v>111000780626</v>
      </c>
      <c r="G21" s="47" t="s">
        <v>285</v>
      </c>
      <c r="H21" s="21" t="s">
        <v>23</v>
      </c>
      <c r="I21" s="56">
        <v>300000</v>
      </c>
      <c r="J21" s="21" t="s">
        <v>187</v>
      </c>
      <c r="K21" s="47"/>
    </row>
    <row r="22" spans="1:11" ht="102">
      <c r="A22" s="21" t="s">
        <v>300</v>
      </c>
      <c r="B22" s="47" t="s">
        <v>310</v>
      </c>
      <c r="C22" s="47" t="s">
        <v>238</v>
      </c>
      <c r="D22" s="47" t="s">
        <v>293</v>
      </c>
      <c r="E22" s="53">
        <v>1051100858522</v>
      </c>
      <c r="F22" s="53">
        <v>1110003207</v>
      </c>
      <c r="G22" s="47" t="s">
        <v>270</v>
      </c>
      <c r="H22" s="21" t="s">
        <v>23</v>
      </c>
      <c r="I22" s="56">
        <v>687208.8</v>
      </c>
      <c r="J22" s="21" t="s">
        <v>187</v>
      </c>
      <c r="K22" s="47"/>
    </row>
    <row r="23" spans="1:11" ht="102">
      <c r="A23" s="21" t="s">
        <v>301</v>
      </c>
      <c r="B23" s="47" t="s">
        <v>310</v>
      </c>
      <c r="C23" s="47" t="s">
        <v>312</v>
      </c>
      <c r="D23" s="21" t="s">
        <v>282</v>
      </c>
      <c r="E23" s="38">
        <v>1021100988193</v>
      </c>
      <c r="F23" s="54">
        <v>1110001746</v>
      </c>
      <c r="G23" s="47" t="s">
        <v>270</v>
      </c>
      <c r="H23" s="21" t="s">
        <v>23</v>
      </c>
      <c r="I23" s="56">
        <v>68955</v>
      </c>
      <c r="J23" s="21" t="s">
        <v>187</v>
      </c>
      <c r="K23" s="47"/>
    </row>
    <row r="24" spans="1:11" ht="102">
      <c r="A24" s="21" t="s">
        <v>302</v>
      </c>
      <c r="B24" s="47" t="s">
        <v>310</v>
      </c>
      <c r="C24" s="47" t="s">
        <v>57</v>
      </c>
      <c r="D24" s="21" t="s">
        <v>284</v>
      </c>
      <c r="E24" s="38">
        <v>1081109000169</v>
      </c>
      <c r="F24" s="54">
        <v>1110003863</v>
      </c>
      <c r="G24" s="47" t="s">
        <v>270</v>
      </c>
      <c r="H24" s="21" t="s">
        <v>23</v>
      </c>
      <c r="I24" s="56">
        <v>718500</v>
      </c>
      <c r="J24" s="21" t="s">
        <v>187</v>
      </c>
      <c r="K24" s="47"/>
    </row>
    <row r="25" spans="1:11" ht="102">
      <c r="A25" s="21" t="s">
        <v>303</v>
      </c>
      <c r="B25" s="47" t="s">
        <v>310</v>
      </c>
      <c r="C25" s="47" t="s">
        <v>313</v>
      </c>
      <c r="D25" s="47" t="s">
        <v>319</v>
      </c>
      <c r="E25" s="57">
        <v>1121109000979</v>
      </c>
      <c r="F25" s="57">
        <v>1110004352</v>
      </c>
      <c r="G25" s="47" t="s">
        <v>270</v>
      </c>
      <c r="H25" s="21" t="s">
        <v>23</v>
      </c>
      <c r="I25" s="56">
        <v>311452</v>
      </c>
      <c r="J25" s="21" t="s">
        <v>187</v>
      </c>
      <c r="K25" s="47"/>
    </row>
    <row r="26" spans="1:11" ht="102">
      <c r="A26" s="21" t="s">
        <v>304</v>
      </c>
      <c r="B26" s="47" t="s">
        <v>310</v>
      </c>
      <c r="C26" s="47" t="s">
        <v>314</v>
      </c>
      <c r="D26" s="47" t="s">
        <v>320</v>
      </c>
      <c r="E26" s="57">
        <v>1071109000489</v>
      </c>
      <c r="F26" s="57">
        <v>1110003782</v>
      </c>
      <c r="G26" s="47" t="s">
        <v>270</v>
      </c>
      <c r="H26" s="21" t="s">
        <v>23</v>
      </c>
      <c r="I26" s="56">
        <v>455000</v>
      </c>
      <c r="J26" s="21" t="s">
        <v>187</v>
      </c>
      <c r="K26" s="47"/>
    </row>
    <row r="27" spans="1:11" ht="102">
      <c r="A27" s="21" t="s">
        <v>305</v>
      </c>
      <c r="B27" s="47" t="s">
        <v>310</v>
      </c>
      <c r="C27" s="47" t="s">
        <v>315</v>
      </c>
      <c r="D27" s="47" t="s">
        <v>321</v>
      </c>
      <c r="E27" s="55">
        <v>310110934100013</v>
      </c>
      <c r="F27" s="55">
        <v>111000247337</v>
      </c>
      <c r="G27" s="47" t="s">
        <v>270</v>
      </c>
      <c r="H27" s="21" t="s">
        <v>23</v>
      </c>
      <c r="I27" s="56">
        <v>401990</v>
      </c>
      <c r="J27" s="21" t="s">
        <v>187</v>
      </c>
      <c r="K27" s="47"/>
    </row>
    <row r="28" spans="1:11" ht="102">
      <c r="A28" s="21" t="s">
        <v>306</v>
      </c>
      <c r="B28" s="47" t="s">
        <v>310</v>
      </c>
      <c r="C28" s="47" t="s">
        <v>316</v>
      </c>
      <c r="D28" s="47" t="s">
        <v>324</v>
      </c>
      <c r="E28" s="57">
        <v>312110923300020</v>
      </c>
      <c r="F28" s="57">
        <v>111000102652</v>
      </c>
      <c r="G28" s="47" t="s">
        <v>270</v>
      </c>
      <c r="H28" s="21" t="s">
        <v>23</v>
      </c>
      <c r="I28" s="54">
        <v>28500</v>
      </c>
      <c r="J28" s="21" t="s">
        <v>187</v>
      </c>
      <c r="K28" s="47"/>
    </row>
    <row r="29" spans="1:11" ht="102">
      <c r="A29" s="21" t="s">
        <v>307</v>
      </c>
      <c r="B29" s="47" t="s">
        <v>310</v>
      </c>
      <c r="C29" s="47" t="s">
        <v>236</v>
      </c>
      <c r="D29" s="47" t="s">
        <v>323</v>
      </c>
      <c r="E29" s="55">
        <v>314110910400021</v>
      </c>
      <c r="F29" s="55">
        <v>111000472011</v>
      </c>
      <c r="G29" s="47" t="s">
        <v>270</v>
      </c>
      <c r="H29" s="21" t="s">
        <v>23</v>
      </c>
      <c r="I29" s="54">
        <v>138000</v>
      </c>
      <c r="J29" s="21" t="s">
        <v>187</v>
      </c>
      <c r="K29" s="47"/>
    </row>
    <row r="30" spans="1:11" ht="102">
      <c r="A30" s="21" t="s">
        <v>308</v>
      </c>
      <c r="B30" s="47" t="s">
        <v>310</v>
      </c>
      <c r="C30" s="47" t="s">
        <v>317</v>
      </c>
      <c r="D30" s="47" t="s">
        <v>322</v>
      </c>
      <c r="E30" s="55">
        <v>307110913800016</v>
      </c>
      <c r="F30" s="55">
        <v>111000629223</v>
      </c>
      <c r="G30" s="47" t="s">
        <v>270</v>
      </c>
      <c r="H30" s="21" t="s">
        <v>23</v>
      </c>
      <c r="I30" s="54">
        <v>337500</v>
      </c>
      <c r="J30" s="21" t="s">
        <v>187</v>
      </c>
      <c r="K30" s="47"/>
    </row>
    <row r="31" spans="1:11" ht="102">
      <c r="A31" s="21" t="s">
        <v>309</v>
      </c>
      <c r="B31" s="47" t="s">
        <v>310</v>
      </c>
      <c r="C31" s="47" t="s">
        <v>222</v>
      </c>
      <c r="D31" s="47" t="s">
        <v>279</v>
      </c>
      <c r="E31" s="53">
        <v>306110915600036</v>
      </c>
      <c r="F31" s="55">
        <v>111000124494</v>
      </c>
      <c r="G31" s="47" t="s">
        <v>270</v>
      </c>
      <c r="H31" s="21" t="s">
        <v>23</v>
      </c>
      <c r="I31" s="54">
        <v>126000</v>
      </c>
      <c r="J31" s="21" t="s">
        <v>187</v>
      </c>
      <c r="K31" s="47"/>
    </row>
    <row r="32" ht="12.75">
      <c r="I32" s="58">
        <f>SUM(I7:I31)</f>
        <v>30139264.8</v>
      </c>
    </row>
  </sheetData>
  <sheetProtection/>
  <mergeCells count="8">
    <mergeCell ref="A1:K1"/>
    <mergeCell ref="A2:K2"/>
    <mergeCell ref="A3:K3"/>
    <mergeCell ref="A4:A5"/>
    <mergeCell ref="B4:B5"/>
    <mergeCell ref="C4:F4"/>
    <mergeCell ref="G4:J4"/>
    <mergeCell ref="K4:K5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"/>
  <sheetViews>
    <sheetView zoomScale="70" zoomScaleNormal="70" zoomScalePageLayoutView="0" workbookViewId="0" topLeftCell="A1">
      <selection activeCell="C7" sqref="C7"/>
    </sheetView>
  </sheetViews>
  <sheetFormatPr defaultColWidth="9.00390625" defaultRowHeight="12.75"/>
  <cols>
    <col min="1" max="1" width="16.75390625" style="0" customWidth="1"/>
    <col min="2" max="2" width="15.00390625" style="0" customWidth="1"/>
    <col min="3" max="3" width="14.25390625" style="0" customWidth="1"/>
    <col min="4" max="4" width="14.875" style="0" customWidth="1"/>
    <col min="5" max="5" width="17.25390625" style="0" customWidth="1"/>
    <col min="6" max="6" width="14.00390625" style="0" customWidth="1"/>
    <col min="7" max="7" width="30.875" style="0" customWidth="1"/>
    <col min="8" max="8" width="13.00390625" style="0" customWidth="1"/>
    <col min="9" max="9" width="14.00390625" style="0" customWidth="1"/>
    <col min="10" max="10" width="20.625" style="0" customWidth="1"/>
    <col min="11" max="11" width="16.375" style="0" customWidth="1"/>
  </cols>
  <sheetData>
    <row r="1" spans="1:19" ht="15.75">
      <c r="A1" s="92" t="s">
        <v>335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19" ht="15.75">
      <c r="A2" s="93" t="s">
        <v>348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60"/>
    </row>
    <row r="3" spans="1:19" ht="12.75">
      <c r="A3" s="94" t="s">
        <v>334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61"/>
    </row>
    <row r="4" spans="1:11" ht="12.75">
      <c r="A4" s="82" t="s">
        <v>66</v>
      </c>
      <c r="B4" s="82" t="s">
        <v>67</v>
      </c>
      <c r="C4" s="82" t="s">
        <v>68</v>
      </c>
      <c r="D4" s="82"/>
      <c r="E4" s="82"/>
      <c r="F4" s="82"/>
      <c r="G4" s="82" t="s">
        <v>2</v>
      </c>
      <c r="H4" s="82"/>
      <c r="I4" s="82"/>
      <c r="J4" s="82"/>
      <c r="K4" s="82" t="s">
        <v>70</v>
      </c>
    </row>
    <row r="5" spans="1:11" ht="204" customHeight="1">
      <c r="A5" s="82"/>
      <c r="B5" s="82"/>
      <c r="C5" s="21" t="s">
        <v>71</v>
      </c>
      <c r="D5" s="21" t="s">
        <v>72</v>
      </c>
      <c r="E5" s="21" t="s">
        <v>73</v>
      </c>
      <c r="F5" s="21" t="s">
        <v>74</v>
      </c>
      <c r="G5" s="21" t="s">
        <v>6</v>
      </c>
      <c r="H5" s="21" t="s">
        <v>75</v>
      </c>
      <c r="I5" s="21" t="s">
        <v>76</v>
      </c>
      <c r="J5" s="21" t="s">
        <v>77</v>
      </c>
      <c r="K5" s="82"/>
    </row>
    <row r="6" spans="1:11" ht="12.7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</row>
    <row r="7" spans="1:11" ht="195" customHeight="1">
      <c r="A7" s="21" t="s">
        <v>342</v>
      </c>
      <c r="B7" s="47" t="s">
        <v>338</v>
      </c>
      <c r="C7" s="62" t="s">
        <v>165</v>
      </c>
      <c r="D7" s="21" t="s">
        <v>340</v>
      </c>
      <c r="E7" s="63">
        <v>1081109000565</v>
      </c>
      <c r="F7" s="21">
        <v>1110003937</v>
      </c>
      <c r="G7" s="21" t="s">
        <v>339</v>
      </c>
      <c r="H7" s="21" t="s">
        <v>23</v>
      </c>
      <c r="I7" s="21">
        <v>1275000</v>
      </c>
      <c r="J7" s="21" t="s">
        <v>187</v>
      </c>
      <c r="K7" s="22"/>
    </row>
    <row r="8" spans="1:11" ht="194.25" customHeight="1">
      <c r="A8" s="21" t="s">
        <v>343</v>
      </c>
      <c r="B8" s="47" t="s">
        <v>338</v>
      </c>
      <c r="C8" s="62" t="s">
        <v>313</v>
      </c>
      <c r="D8" s="21" t="s">
        <v>341</v>
      </c>
      <c r="E8" s="63">
        <v>1121109000979</v>
      </c>
      <c r="F8" s="21">
        <v>1110004352</v>
      </c>
      <c r="G8" s="21" t="s">
        <v>339</v>
      </c>
      <c r="H8" s="21" t="s">
        <v>23</v>
      </c>
      <c r="I8" s="21">
        <v>1706000</v>
      </c>
      <c r="J8" s="21" t="s">
        <v>187</v>
      </c>
      <c r="K8" s="22"/>
    </row>
    <row r="9" spans="1:11" ht="132" customHeight="1">
      <c r="A9" s="21" t="s">
        <v>347</v>
      </c>
      <c r="B9" s="47" t="s">
        <v>346</v>
      </c>
      <c r="C9" s="62" t="s">
        <v>313</v>
      </c>
      <c r="D9" s="21" t="s">
        <v>341</v>
      </c>
      <c r="E9" s="63">
        <v>1121109000979</v>
      </c>
      <c r="F9" s="21">
        <v>1110004352</v>
      </c>
      <c r="G9" s="62" t="s">
        <v>345</v>
      </c>
      <c r="H9" s="21" t="s">
        <v>23</v>
      </c>
      <c r="I9" s="21">
        <v>572000</v>
      </c>
      <c r="J9" s="21" t="s">
        <v>187</v>
      </c>
      <c r="K9" s="48"/>
    </row>
    <row r="10" spans="1:11" ht="129" customHeight="1">
      <c r="A10" s="21" t="s">
        <v>330</v>
      </c>
      <c r="B10" s="47" t="s">
        <v>326</v>
      </c>
      <c r="C10" s="50" t="s">
        <v>327</v>
      </c>
      <c r="D10" s="21" t="s">
        <v>279</v>
      </c>
      <c r="E10" s="38">
        <v>316110100073270</v>
      </c>
      <c r="F10" s="53">
        <v>111001636008</v>
      </c>
      <c r="G10" s="47" t="s">
        <v>285</v>
      </c>
      <c r="H10" s="21" t="s">
        <v>23</v>
      </c>
      <c r="I10" s="53">
        <v>300000</v>
      </c>
      <c r="J10" s="21" t="s">
        <v>187</v>
      </c>
      <c r="K10" s="48"/>
    </row>
    <row r="11" spans="1:11" ht="127.5">
      <c r="A11" s="21" t="s">
        <v>336</v>
      </c>
      <c r="B11" s="47" t="s">
        <v>326</v>
      </c>
      <c r="C11" s="50" t="s">
        <v>238</v>
      </c>
      <c r="D11" s="21" t="s">
        <v>329</v>
      </c>
      <c r="E11" s="38">
        <v>1051100858522</v>
      </c>
      <c r="F11" s="54">
        <v>1110003207</v>
      </c>
      <c r="G11" s="47" t="s">
        <v>270</v>
      </c>
      <c r="H11" s="21" t="s">
        <v>23</v>
      </c>
      <c r="I11" s="55">
        <v>195533</v>
      </c>
      <c r="J11" s="21" t="s">
        <v>187</v>
      </c>
      <c r="K11" s="48"/>
    </row>
    <row r="12" spans="1:11" ht="127.5">
      <c r="A12" s="21" t="s">
        <v>337</v>
      </c>
      <c r="B12" s="47" t="s">
        <v>326</v>
      </c>
      <c r="C12" s="50" t="s">
        <v>328</v>
      </c>
      <c r="D12" s="21" t="s">
        <v>278</v>
      </c>
      <c r="E12" s="38">
        <v>1081109000554</v>
      </c>
      <c r="F12" s="54">
        <v>1110003920</v>
      </c>
      <c r="G12" s="47" t="s">
        <v>270</v>
      </c>
      <c r="H12" s="21" t="s">
        <v>23</v>
      </c>
      <c r="I12" s="55">
        <v>140179</v>
      </c>
      <c r="J12" s="21" t="s">
        <v>187</v>
      </c>
      <c r="K12" s="48"/>
    </row>
    <row r="13" spans="1:11" ht="150" customHeight="1">
      <c r="A13" s="21" t="s">
        <v>344</v>
      </c>
      <c r="B13" s="47" t="s">
        <v>326</v>
      </c>
      <c r="C13" s="50" t="s">
        <v>331</v>
      </c>
      <c r="D13" s="21" t="s">
        <v>332</v>
      </c>
      <c r="E13" s="38">
        <v>310110908100068</v>
      </c>
      <c r="F13" s="55">
        <v>111000469202</v>
      </c>
      <c r="G13" s="47" t="s">
        <v>270</v>
      </c>
      <c r="H13" s="21" t="s">
        <v>23</v>
      </c>
      <c r="I13" s="55">
        <v>171800</v>
      </c>
      <c r="J13" s="21" t="s">
        <v>187</v>
      </c>
      <c r="K13" s="48"/>
    </row>
    <row r="14" spans="1:11" ht="15.75">
      <c r="A14" s="89" t="s">
        <v>333</v>
      </c>
      <c r="B14" s="90"/>
      <c r="C14" s="90"/>
      <c r="D14" s="90"/>
      <c r="E14" s="90"/>
      <c r="F14" s="90"/>
      <c r="G14" s="90"/>
      <c r="H14" s="91"/>
      <c r="I14" s="59">
        <f>SUM(I7:I13)</f>
        <v>4360512</v>
      </c>
      <c r="J14" s="27"/>
      <c r="K14" s="27"/>
    </row>
  </sheetData>
  <sheetProtection/>
  <mergeCells count="9">
    <mergeCell ref="A14:H14"/>
    <mergeCell ref="A1:S1"/>
    <mergeCell ref="A2:R2"/>
    <mergeCell ref="A3:R3"/>
    <mergeCell ref="A4:A5"/>
    <mergeCell ref="B4:B5"/>
    <mergeCell ref="C4:F4"/>
    <mergeCell ref="G4:J4"/>
    <mergeCell ref="K4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7"/>
  <sheetViews>
    <sheetView zoomScale="85" zoomScaleNormal="85" zoomScalePageLayoutView="0" workbookViewId="0" topLeftCell="A1">
      <selection activeCell="G7" sqref="G7"/>
    </sheetView>
  </sheetViews>
  <sheetFormatPr defaultColWidth="9.00390625" defaultRowHeight="12.75"/>
  <cols>
    <col min="1" max="1" width="19.75390625" style="0" customWidth="1"/>
    <col min="2" max="2" width="14.625" style="0" customWidth="1"/>
    <col min="3" max="3" width="15.625" style="0" customWidth="1"/>
    <col min="4" max="4" width="24.00390625" style="0" customWidth="1"/>
    <col min="5" max="5" width="16.75390625" style="0" customWidth="1"/>
    <col min="6" max="6" width="16.25390625" style="0" customWidth="1"/>
    <col min="7" max="7" width="41.125" style="0" customWidth="1"/>
    <col min="8" max="8" width="14.00390625" style="0" customWidth="1"/>
    <col min="9" max="9" width="12.625" style="0" customWidth="1"/>
    <col min="10" max="10" width="13.375" style="0" customWidth="1"/>
    <col min="11" max="11" width="15.875" style="0" customWidth="1"/>
  </cols>
  <sheetData>
    <row r="1" spans="1:19" ht="15.75">
      <c r="A1" s="92" t="s">
        <v>351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19" ht="15.75">
      <c r="A2" s="93" t="s">
        <v>368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60"/>
    </row>
    <row r="3" spans="1:19" ht="12.75">
      <c r="A3" s="94" t="s">
        <v>334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61"/>
    </row>
    <row r="4" spans="1:11" ht="12.75">
      <c r="A4" s="82" t="s">
        <v>66</v>
      </c>
      <c r="B4" s="82" t="s">
        <v>67</v>
      </c>
      <c r="C4" s="82" t="s">
        <v>68</v>
      </c>
      <c r="D4" s="82"/>
      <c r="E4" s="82"/>
      <c r="F4" s="82"/>
      <c r="G4" s="82" t="s">
        <v>2</v>
      </c>
      <c r="H4" s="82"/>
      <c r="I4" s="82"/>
      <c r="J4" s="82"/>
      <c r="K4" s="82" t="s">
        <v>70</v>
      </c>
    </row>
    <row r="5" spans="1:11" ht="136.5" customHeight="1">
      <c r="A5" s="82"/>
      <c r="B5" s="82"/>
      <c r="C5" s="21" t="s">
        <v>71</v>
      </c>
      <c r="D5" s="21" t="s">
        <v>72</v>
      </c>
      <c r="E5" s="21" t="s">
        <v>73</v>
      </c>
      <c r="F5" s="21" t="s">
        <v>74</v>
      </c>
      <c r="G5" s="21" t="s">
        <v>6</v>
      </c>
      <c r="H5" s="21" t="s">
        <v>75</v>
      </c>
      <c r="I5" s="21" t="s">
        <v>76</v>
      </c>
      <c r="J5" s="21" t="s">
        <v>77</v>
      </c>
      <c r="K5" s="82"/>
    </row>
    <row r="6" spans="1:11" ht="12.7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</row>
    <row r="7" spans="1:11" ht="127.5" customHeight="1">
      <c r="A7" s="21" t="s">
        <v>354</v>
      </c>
      <c r="B7" s="47" t="s">
        <v>357</v>
      </c>
      <c r="C7" s="50" t="s">
        <v>328</v>
      </c>
      <c r="D7" s="21" t="s">
        <v>278</v>
      </c>
      <c r="E7" s="38">
        <v>1081109000554</v>
      </c>
      <c r="F7" s="54">
        <v>1110003920</v>
      </c>
      <c r="G7" s="21" t="s">
        <v>339</v>
      </c>
      <c r="H7" s="21" t="s">
        <v>23</v>
      </c>
      <c r="I7" s="21">
        <v>300000</v>
      </c>
      <c r="J7" s="21" t="s">
        <v>187</v>
      </c>
      <c r="K7" s="22"/>
    </row>
    <row r="8" spans="1:11" ht="130.5" customHeight="1">
      <c r="A8" s="21" t="s">
        <v>353</v>
      </c>
      <c r="B8" s="47" t="s">
        <v>357</v>
      </c>
      <c r="C8" s="62" t="s">
        <v>352</v>
      </c>
      <c r="D8" s="21" t="s">
        <v>359</v>
      </c>
      <c r="E8" s="38">
        <v>308110902100021</v>
      </c>
      <c r="F8" s="38">
        <v>111001535779</v>
      </c>
      <c r="G8" s="21" t="s">
        <v>339</v>
      </c>
      <c r="H8" s="21" t="s">
        <v>23</v>
      </c>
      <c r="I8" s="21">
        <v>214183</v>
      </c>
      <c r="J8" s="21" t="s">
        <v>187</v>
      </c>
      <c r="K8" s="22"/>
    </row>
    <row r="9" spans="1:11" ht="130.5" customHeight="1">
      <c r="A9" s="21" t="s">
        <v>355</v>
      </c>
      <c r="B9" s="47" t="s">
        <v>357</v>
      </c>
      <c r="C9" s="62" t="s">
        <v>356</v>
      </c>
      <c r="D9" s="21" t="s">
        <v>358</v>
      </c>
      <c r="E9" s="38">
        <v>312110931200023</v>
      </c>
      <c r="F9" s="38">
        <v>111000035004</v>
      </c>
      <c r="G9" s="21" t="s">
        <v>339</v>
      </c>
      <c r="H9" s="21" t="s">
        <v>23</v>
      </c>
      <c r="I9" s="21">
        <v>194477</v>
      </c>
      <c r="J9" s="21" t="s">
        <v>187</v>
      </c>
      <c r="K9" s="48"/>
    </row>
    <row r="10" spans="1:11" ht="71.25" customHeight="1">
      <c r="A10" s="21" t="s">
        <v>361</v>
      </c>
      <c r="B10" s="47" t="s">
        <v>365</v>
      </c>
      <c r="C10" s="50" t="s">
        <v>327</v>
      </c>
      <c r="D10" s="21" t="s">
        <v>279</v>
      </c>
      <c r="E10" s="38">
        <v>316110100073270</v>
      </c>
      <c r="F10" s="53">
        <v>111001636008</v>
      </c>
      <c r="G10" s="47" t="s">
        <v>270</v>
      </c>
      <c r="H10" s="21" t="s">
        <v>23</v>
      </c>
      <c r="I10" s="55">
        <v>98500</v>
      </c>
      <c r="J10" s="21" t="s">
        <v>187</v>
      </c>
      <c r="K10" s="48"/>
    </row>
    <row r="11" spans="1:11" ht="71.25" customHeight="1">
      <c r="A11" s="21" t="s">
        <v>362</v>
      </c>
      <c r="B11" s="47" t="s">
        <v>366</v>
      </c>
      <c r="C11" s="50" t="s">
        <v>367</v>
      </c>
      <c r="D11" s="21" t="s">
        <v>282</v>
      </c>
      <c r="E11" s="38">
        <v>1021100988193</v>
      </c>
      <c r="F11" s="54">
        <v>1110001746</v>
      </c>
      <c r="G11" s="47" t="s">
        <v>270</v>
      </c>
      <c r="H11" s="21" t="s">
        <v>23</v>
      </c>
      <c r="I11" s="56">
        <v>97442</v>
      </c>
      <c r="J11" s="21" t="s">
        <v>187</v>
      </c>
      <c r="K11" s="48"/>
    </row>
    <row r="12" spans="1:11" ht="73.5" customHeight="1">
      <c r="A12" s="21" t="s">
        <v>363</v>
      </c>
      <c r="B12" s="47" t="s">
        <v>366</v>
      </c>
      <c r="C12" s="50" t="s">
        <v>327</v>
      </c>
      <c r="D12" s="21" t="s">
        <v>279</v>
      </c>
      <c r="E12" s="38">
        <v>316110100073270</v>
      </c>
      <c r="F12" s="53">
        <v>111001636008</v>
      </c>
      <c r="G12" s="47" t="s">
        <v>270</v>
      </c>
      <c r="H12" s="21" t="s">
        <v>23</v>
      </c>
      <c r="I12" s="55">
        <v>66825</v>
      </c>
      <c r="J12" s="21" t="s">
        <v>187</v>
      </c>
      <c r="K12" s="21"/>
    </row>
    <row r="13" spans="1:11" ht="63.75">
      <c r="A13" s="21" t="s">
        <v>364</v>
      </c>
      <c r="B13" s="47" t="s">
        <v>366</v>
      </c>
      <c r="C13" s="50" t="s">
        <v>57</v>
      </c>
      <c r="D13" s="21" t="s">
        <v>284</v>
      </c>
      <c r="E13" s="38">
        <v>1081109000169</v>
      </c>
      <c r="F13" s="54">
        <v>1110003863</v>
      </c>
      <c r="G13" s="47" t="s">
        <v>270</v>
      </c>
      <c r="H13" s="21" t="s">
        <v>23</v>
      </c>
      <c r="I13" s="56">
        <v>315415</v>
      </c>
      <c r="J13" s="21" t="s">
        <v>187</v>
      </c>
      <c r="K13" s="48"/>
    </row>
    <row r="14" spans="1:11" ht="15.75">
      <c r="A14" s="89" t="s">
        <v>333</v>
      </c>
      <c r="B14" s="90"/>
      <c r="C14" s="90"/>
      <c r="D14" s="90"/>
      <c r="E14" s="90"/>
      <c r="F14" s="90"/>
      <c r="G14" s="90"/>
      <c r="H14" s="91"/>
      <c r="I14" s="64">
        <f>SUM(I7:I13)</f>
        <v>1286842</v>
      </c>
      <c r="J14" s="27"/>
      <c r="K14" s="27"/>
    </row>
    <row r="17" spans="1:10" ht="12.75">
      <c r="A17" s="95" t="s">
        <v>360</v>
      </c>
      <c r="B17" s="95"/>
      <c r="C17" s="95"/>
      <c r="D17" s="95"/>
      <c r="E17" s="95"/>
      <c r="F17" s="95"/>
      <c r="G17" s="95"/>
      <c r="H17" s="95"/>
      <c r="I17" s="95"/>
      <c r="J17" s="95"/>
    </row>
  </sheetData>
  <sheetProtection/>
  <mergeCells count="10">
    <mergeCell ref="A14:H14"/>
    <mergeCell ref="A17:J17"/>
    <mergeCell ref="A1:S1"/>
    <mergeCell ref="A2:R2"/>
    <mergeCell ref="A3:R3"/>
    <mergeCell ref="A4:A5"/>
    <mergeCell ref="B4:B5"/>
    <mergeCell ref="C4:F4"/>
    <mergeCell ref="G4:J4"/>
    <mergeCell ref="K4:K5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S8"/>
  <sheetViews>
    <sheetView zoomScalePageLayoutView="0" workbookViewId="0" topLeftCell="A1">
      <selection activeCell="A2" sqref="A2:S4"/>
    </sheetView>
  </sheetViews>
  <sheetFormatPr defaultColWidth="9.00390625" defaultRowHeight="12.75"/>
  <cols>
    <col min="1" max="1" width="14.125" style="0" customWidth="1"/>
    <col min="2" max="2" width="16.00390625" style="0" customWidth="1"/>
    <col min="3" max="4" width="18.75390625" style="0" customWidth="1"/>
    <col min="5" max="5" width="20.75390625" style="0" customWidth="1"/>
    <col min="6" max="6" width="20.375" style="0" customWidth="1"/>
    <col min="7" max="7" width="11.25390625" style="0" customWidth="1"/>
    <col min="11" max="11" width="16.875" style="0" customWidth="1"/>
  </cols>
  <sheetData>
    <row r="2" spans="1:19" ht="15.75">
      <c r="A2" s="92" t="s">
        <v>373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spans="1:19" ht="15.75">
      <c r="A3" s="93" t="s">
        <v>375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60"/>
    </row>
    <row r="4" spans="1:19" ht="12.75">
      <c r="A4" s="94" t="s">
        <v>334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61"/>
    </row>
    <row r="5" spans="1:11" ht="12.75">
      <c r="A5" s="82" t="s">
        <v>66</v>
      </c>
      <c r="B5" s="82" t="s">
        <v>67</v>
      </c>
      <c r="C5" s="82" t="s">
        <v>68</v>
      </c>
      <c r="D5" s="82"/>
      <c r="E5" s="82"/>
      <c r="F5" s="82"/>
      <c r="G5" s="82" t="s">
        <v>2</v>
      </c>
      <c r="H5" s="82"/>
      <c r="I5" s="82"/>
      <c r="J5" s="82"/>
      <c r="K5" s="82" t="s">
        <v>70</v>
      </c>
    </row>
    <row r="6" spans="1:11" ht="157.5" customHeight="1">
      <c r="A6" s="82"/>
      <c r="B6" s="82"/>
      <c r="C6" s="21" t="s">
        <v>71</v>
      </c>
      <c r="D6" s="21" t="s">
        <v>72</v>
      </c>
      <c r="E6" s="21" t="s">
        <v>73</v>
      </c>
      <c r="F6" s="21" t="s">
        <v>74</v>
      </c>
      <c r="G6" s="21" t="s">
        <v>6</v>
      </c>
      <c r="H6" s="21" t="s">
        <v>75</v>
      </c>
      <c r="I6" s="21" t="s">
        <v>76</v>
      </c>
      <c r="J6" s="21" t="s">
        <v>77</v>
      </c>
      <c r="K6" s="82"/>
    </row>
    <row r="7" spans="1:11" ht="12.7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</row>
    <row r="8" spans="1:11" ht="140.25">
      <c r="A8" s="21" t="s">
        <v>374</v>
      </c>
      <c r="B8" s="47" t="s">
        <v>372</v>
      </c>
      <c r="C8" s="50" t="s">
        <v>370</v>
      </c>
      <c r="D8" s="21" t="s">
        <v>371</v>
      </c>
      <c r="E8" s="38">
        <v>314110931000025</v>
      </c>
      <c r="F8" s="65">
        <v>111000362001</v>
      </c>
      <c r="G8" s="21" t="s">
        <v>369</v>
      </c>
      <c r="H8" s="21" t="s">
        <v>23</v>
      </c>
      <c r="I8" s="21">
        <v>376100</v>
      </c>
      <c r="J8" s="21" t="s">
        <v>187</v>
      </c>
      <c r="K8" s="22"/>
    </row>
  </sheetData>
  <sheetProtection/>
  <mergeCells count="8">
    <mergeCell ref="A2:S2"/>
    <mergeCell ref="A3:R3"/>
    <mergeCell ref="A4:R4"/>
    <mergeCell ref="A5:A6"/>
    <mergeCell ref="B5:B6"/>
    <mergeCell ref="C5:F5"/>
    <mergeCell ref="G5:J5"/>
    <mergeCell ref="K5:K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godovanaya</dc:creator>
  <cp:keywords/>
  <dc:description/>
  <cp:lastModifiedBy>Site</cp:lastModifiedBy>
  <cp:lastPrinted>2016-04-04T10:55:31Z</cp:lastPrinted>
  <dcterms:created xsi:type="dcterms:W3CDTF">2010-02-11T09:22:13Z</dcterms:created>
  <dcterms:modified xsi:type="dcterms:W3CDTF">2023-08-10T08:06:42Z</dcterms:modified>
  <cp:category/>
  <cp:version/>
  <cp:contentType/>
  <cp:contentStatus/>
</cp:coreProperties>
</file>