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Префикс">[1]Данные!$F$6</definedName>
  </definedNames>
  <calcPr calcId="162913" refMode="R1C1"/>
</workbook>
</file>

<file path=xl/calcChain.xml><?xml version="1.0" encoding="utf-8"?>
<calcChain xmlns="http://schemas.openxmlformats.org/spreadsheetml/2006/main">
  <c r="B7" i="1" l="1"/>
  <c r="B8" i="1" s="1"/>
  <c r="C8" i="1" l="1"/>
  <c r="B9" i="1"/>
  <c r="B10" i="1" l="1"/>
  <c r="C9" i="1"/>
  <c r="B11" i="1" l="1"/>
  <c r="C10" i="1"/>
  <c r="C11" i="1" l="1"/>
  <c r="B12" i="1"/>
  <c r="C12" i="1" l="1"/>
  <c r="B13" i="1" l="1"/>
  <c r="C13" i="1" l="1"/>
  <c r="B14" i="1"/>
  <c r="C14" i="1" l="1"/>
  <c r="B15" i="1" l="1"/>
  <c r="B16" i="1" l="1"/>
  <c r="C15" i="1"/>
  <c r="C16" i="1" l="1"/>
  <c r="B17" i="1"/>
  <c r="B18" i="1" l="1"/>
  <c r="C17" i="1"/>
  <c r="C18" i="1" l="1"/>
  <c r="B19" i="1" l="1"/>
  <c r="C19" i="1" l="1"/>
  <c r="B20" i="1" l="1"/>
  <c r="C20" i="1" l="1"/>
  <c r="B21" i="1"/>
  <c r="B22" i="1" l="1"/>
  <c r="C21" i="1"/>
  <c r="C22" i="1" l="1"/>
  <c r="B23" i="1" l="1"/>
  <c r="C23" i="1" l="1"/>
  <c r="B24" i="1"/>
  <c r="B25" i="1" l="1"/>
  <c r="C24" i="1"/>
  <c r="B26" i="1" l="1"/>
  <c r="C25" i="1"/>
  <c r="C26" i="1" l="1"/>
  <c r="B27" i="1" l="1"/>
  <c r="C27" i="1" l="1"/>
  <c r="B28" i="1"/>
  <c r="B29" i="1" l="1"/>
  <c r="C28" i="1"/>
  <c r="B30" i="1" l="1"/>
  <c r="C29" i="1"/>
  <c r="C30" i="1" l="1"/>
  <c r="B31" i="1" l="1"/>
  <c r="B32" i="1" l="1"/>
  <c r="C31" i="1"/>
  <c r="C32" i="1" l="1"/>
  <c r="B33" i="1"/>
  <c r="C33" i="1" l="1"/>
  <c r="B34" i="1"/>
  <c r="B35" i="1" l="1"/>
  <c r="C34" i="1"/>
  <c r="B36" i="1" l="1"/>
  <c r="C35" i="1"/>
  <c r="B37" i="1" l="1"/>
  <c r="C36" i="1"/>
  <c r="C37" i="1" l="1"/>
  <c r="B38" i="1"/>
  <c r="B39" i="1" l="1"/>
  <c r="C38" i="1"/>
  <c r="B40" i="1" l="1"/>
  <c r="C39" i="1"/>
  <c r="C40" i="1" l="1"/>
  <c r="B41" i="1"/>
  <c r="C41" i="1" l="1"/>
  <c r="B42" i="1"/>
  <c r="B43" i="1" l="1"/>
  <c r="C42" i="1"/>
  <c r="B44" i="1" l="1"/>
  <c r="C43" i="1"/>
  <c r="B45" i="1" l="1"/>
  <c r="C44" i="1"/>
  <c r="C45" i="1" l="1"/>
  <c r="B46" i="1"/>
  <c r="B47" i="1" l="1"/>
  <c r="C46" i="1"/>
  <c r="B48" i="1" l="1"/>
  <c r="C47" i="1"/>
  <c r="C48" i="1" l="1"/>
  <c r="B49" i="1"/>
  <c r="C49" i="1" l="1"/>
  <c r="B50" i="1"/>
  <c r="B51" i="1" l="1"/>
  <c r="C50" i="1"/>
  <c r="B52" i="1" l="1"/>
  <c r="C51" i="1"/>
  <c r="B53" i="1" l="1"/>
  <c r="C52" i="1"/>
  <c r="C53" i="1" l="1"/>
  <c r="B54" i="1"/>
  <c r="B55" i="1" l="1"/>
  <c r="C54" i="1"/>
  <c r="B56" i="1" l="1"/>
  <c r="C55" i="1"/>
  <c r="C56" i="1" l="1"/>
</calcChain>
</file>

<file path=xl/sharedStrings.xml><?xml version="1.0" encoding="utf-8"?>
<sst xmlns="http://schemas.openxmlformats.org/spreadsheetml/2006/main" count="252" uniqueCount="43">
  <si>
    <t>Ремонт и техническое обслуживание оборудования котельной</t>
  </si>
  <si>
    <t>Котельная №1 с. Визинга</t>
  </si>
  <si>
    <t>Плановое техническое обслуживание  водогрейных котлов, насосного, тягодутевого оборудования, ремонт трубопроводов, запорной и регулирующей арматуры котельной, системы ХВП</t>
  </si>
  <si>
    <t>Ремонт и техническое обслуживание электрооборудования котельной, КИПиА</t>
  </si>
  <si>
    <t>Плановое техническое обслуживание и ремонт электрооборудования, осветительного оборудования, оборудования КИПиА котельной, ДЭС</t>
  </si>
  <si>
    <t>Текущий ремонт здания котельной</t>
  </si>
  <si>
    <t>Текущий ремонт котельной и вспомогательных зданий, косметический ремонт помещений, благоустройство территории</t>
  </si>
  <si>
    <t>Капитальный ремонт котла КВГМ-10 №2</t>
  </si>
  <si>
    <t>сентябрь</t>
  </si>
  <si>
    <t>Демонтаж обмуровки, фронтального экрана котла, мотаж экрана, обмуровки котла</t>
  </si>
  <si>
    <t>Замена сетевого насоса на аналогичный</t>
  </si>
  <si>
    <t>июнь</t>
  </si>
  <si>
    <t>август</t>
  </si>
  <si>
    <t>Ремонт и техническое обслуживание тепловых сетей</t>
  </si>
  <si>
    <t>Ремонт тепловых сетей, восстановление теплоизоляциии, гидроизоляции, замена запорной арматуры</t>
  </si>
  <si>
    <t>Замена участка ветхой тепловой сети подземной прокладки с. Визинга, ул. Советская от ОТ-4 до ТК-60 (в районе д. 13)</t>
  </si>
  <si>
    <t>Подземная ТС ППУ ПЭ в лотках D 159 мм, L=75*2 м
ГВС D57 мм, L=75*2 м</t>
  </si>
  <si>
    <t>Замена участка ветхих тепловых сетей надземной прокладки с. Визинга, ул. Молодежная, от ТК-68 до дома №1</t>
  </si>
  <si>
    <t>Надземная ТС 
D89 мм, L=60*2 м
ППУ ОЦ</t>
  </si>
  <si>
    <t>Котельная №2 с. Визинга</t>
  </si>
  <si>
    <t>Котельная №3 с. Визинга</t>
  </si>
  <si>
    <t>Котельная д. Горьковская</t>
  </si>
  <si>
    <t>Котельная с. Куратово</t>
  </si>
  <si>
    <t>Котельная п. Визиндор</t>
  </si>
  <si>
    <t>Плановое техническое обслуживание  водогрейных котлов, насосного, тягодутевого оборудования, ремонт трубопроводов, запорной и регулирующей арматуры котельной</t>
  </si>
  <si>
    <t>Котельная п. Бортом</t>
  </si>
  <si>
    <t>Котельная п. Заозерье</t>
  </si>
  <si>
    <t>Котельная с. Межадор</t>
  </si>
  <si>
    <t>Плановое техническое обслуживание  водогрейных котлов, насосного, тягодутевого, оборудования, ремонт трубопроводов, запорной и регулирующей арматуры котельной, системы ХВП</t>
  </si>
  <si>
    <t>Котельная с. Куниб</t>
  </si>
  <si>
    <t>Котельная п. Первомайский</t>
  </si>
  <si>
    <t>Гидравлические испытания, гидропневматическая промывка тепловых сетей</t>
  </si>
  <si>
    <t>Тепловые сети по филиалу</t>
  </si>
  <si>
    <t>Срок производства работ</t>
  </si>
  <si>
    <t>ПЛАН</t>
  </si>
  <si>
    <t>мероприятий по подготовке к ОЗП на 2025-2026 гг. по Сысольскому филиалу АО "Коми тепловая компания"</t>
  </si>
  <si>
    <t>Наименование мероприятия</t>
  </si>
  <si>
    <t>Описание проводимых работ</t>
  </si>
  <si>
    <t>№ п/п</t>
  </si>
  <si>
    <t>Замена сетевого насоса Д320-50 на аналогичный</t>
  </si>
  <si>
    <t>Наименование источника тепловой энергии</t>
  </si>
  <si>
    <t>Плановое техническое обслуживание  водогрейных котлов, насосного, тягодутевого оборудования, трубопроводов, запорной и регулирующей арматуры котельной, системы ХВП</t>
  </si>
  <si>
    <t>Плановое техническое обслуживание электрооборудования, осветительного оборудования, оборудования КИПиА котельной, ДЭС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</si>
</sst>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51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petkin\&#1086;&#1073;&#1097;&#1080;&#1077;%20&#1076;&#1086;&#1082;&#1091;&#1084;&#1077;&#1085;&#1090;&#1099;\&#1056;&#1045;&#1052;&#1054;&#1053;&#1058;&#1067;\2025\&#1057;&#1099;&#1089;&#1086;&#1083;&#1100;&#1089;&#1082;&#1080;&#1081;%20&#1092;&#1080;&#1083;&#1080;&#1072;&#1083;%20&#1055;&#1083;&#1072;&#1085;%20&#1058;&#1054;&#1056;&#1080;&#1055;&#1069;&#1069;%20&#1085;&#1072;%202025&#1075;.%20(&#1059;&#1090;&#1074;.)(v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Данные"/>
      <sheetName val="Титульный лист"/>
      <sheetName val="1.РЕМОНТЫ"/>
      <sheetName val="2.ИНВЕСТ"/>
      <sheetName val="3.Произв и Хоз.Д"/>
      <sheetName val="План на 2025 (для заполнения)"/>
      <sheetName val="СВОД по материалам"/>
      <sheetName val="Подрядные работы, услуги"/>
    </sheetNames>
    <sheetDataSet>
      <sheetData sheetId="0" refreshError="1"/>
      <sheetData sheetId="1">
        <row r="6">
          <cell r="F6" t="str">
            <v>ССЛ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6"/>
  <sheetViews>
    <sheetView tabSelected="1" topLeftCell="A53" workbookViewId="0">
      <selection sqref="A1:I56"/>
    </sheetView>
  </sheetViews>
  <sheetFormatPr defaultRowHeight="15.75" x14ac:dyDescent="0.25"/>
  <cols>
    <col min="1" max="1" width="7.85546875" style="1" customWidth="1"/>
    <col min="2" max="3" width="0" style="1" hidden="1" customWidth="1"/>
    <col min="4" max="4" width="14.85546875" style="1" customWidth="1"/>
    <col min="5" max="5" width="41.5703125" style="1" customWidth="1"/>
    <col min="6" max="6" width="28.5703125" style="2" customWidth="1"/>
    <col min="7" max="7" width="61.42578125" style="1" customWidth="1"/>
    <col min="8" max="8" width="9.7109375" style="1" customWidth="1"/>
    <col min="9" max="16384" width="9.140625" style="1"/>
  </cols>
  <sheetData>
    <row r="3" spans="1:9" ht="18.75" x14ac:dyDescent="0.3">
      <c r="F3" s="7" t="s">
        <v>34</v>
      </c>
    </row>
    <row r="4" spans="1:9" ht="18.75" x14ac:dyDescent="0.3">
      <c r="F4" s="7" t="s">
        <v>35</v>
      </c>
    </row>
    <row r="7" spans="1:9" ht="32.25" customHeight="1" x14ac:dyDescent="0.25">
      <c r="A7" s="3" t="s">
        <v>38</v>
      </c>
      <c r="B7" s="3">
        <f>[1]Данные!C6</f>
        <v>0</v>
      </c>
      <c r="C7" s="3"/>
      <c r="D7" s="8" t="s">
        <v>36</v>
      </c>
      <c r="E7" s="8"/>
      <c r="F7" s="3" t="s">
        <v>40</v>
      </c>
      <c r="G7" s="3" t="s">
        <v>37</v>
      </c>
      <c r="H7" s="8" t="s">
        <v>33</v>
      </c>
      <c r="I7" s="8"/>
    </row>
    <row r="8" spans="1:9" ht="61.5" customHeight="1" x14ac:dyDescent="0.25">
      <c r="A8" s="4">
        <v>1</v>
      </c>
      <c r="B8" s="5">
        <f t="shared" ref="B8:B39" si="0">INDEX(B:B,ROW()-1)</f>
        <v>0</v>
      </c>
      <c r="C8" s="5">
        <f>B8</f>
        <v>0</v>
      </c>
      <c r="D8" s="9" t="s">
        <v>0</v>
      </c>
      <c r="E8" s="9"/>
      <c r="F8" s="4" t="s">
        <v>1</v>
      </c>
      <c r="G8" s="6" t="s">
        <v>41</v>
      </c>
      <c r="H8" s="4" t="s">
        <v>11</v>
      </c>
      <c r="I8" s="4" t="s">
        <v>12</v>
      </c>
    </row>
    <row r="9" spans="1:9" ht="61.5" customHeight="1" x14ac:dyDescent="0.25">
      <c r="A9" s="4">
        <v>2</v>
      </c>
      <c r="B9" s="5">
        <f t="shared" si="0"/>
        <v>0</v>
      </c>
      <c r="C9" s="5">
        <f>B9</f>
        <v>0</v>
      </c>
      <c r="D9" s="9" t="s">
        <v>3</v>
      </c>
      <c r="E9" s="9"/>
      <c r="F9" s="4" t="s">
        <v>1</v>
      </c>
      <c r="G9" s="6" t="s">
        <v>42</v>
      </c>
      <c r="H9" s="4" t="s">
        <v>11</v>
      </c>
      <c r="I9" s="4" t="s">
        <v>12</v>
      </c>
    </row>
    <row r="10" spans="1:9" ht="61.5" customHeight="1" x14ac:dyDescent="0.25">
      <c r="A10" s="4">
        <v>3</v>
      </c>
      <c r="B10" s="5">
        <f t="shared" si="0"/>
        <v>0</v>
      </c>
      <c r="C10" s="5">
        <f>B10</f>
        <v>0</v>
      </c>
      <c r="D10" s="9" t="s">
        <v>5</v>
      </c>
      <c r="E10" s="9"/>
      <c r="F10" s="4" t="s">
        <v>1</v>
      </c>
      <c r="G10" s="6" t="s">
        <v>6</v>
      </c>
      <c r="H10" s="4" t="s">
        <v>11</v>
      </c>
      <c r="I10" s="4" t="s">
        <v>12</v>
      </c>
    </row>
    <row r="11" spans="1:9" ht="61.5" customHeight="1" x14ac:dyDescent="0.25">
      <c r="A11" s="4">
        <v>4</v>
      </c>
      <c r="B11" s="5">
        <f t="shared" si="0"/>
        <v>0</v>
      </c>
      <c r="C11" s="5">
        <f t="shared" ref="C11" si="1">B11</f>
        <v>0</v>
      </c>
      <c r="D11" s="9" t="s">
        <v>7</v>
      </c>
      <c r="E11" s="9"/>
      <c r="F11" s="4" t="s">
        <v>1</v>
      </c>
      <c r="G11" s="6" t="s">
        <v>9</v>
      </c>
      <c r="H11" s="4" t="s">
        <v>11</v>
      </c>
      <c r="I11" s="4" t="s">
        <v>12</v>
      </c>
    </row>
    <row r="12" spans="1:9" ht="61.5" customHeight="1" x14ac:dyDescent="0.25">
      <c r="A12" s="4">
        <v>5</v>
      </c>
      <c r="B12" s="5">
        <f t="shared" si="0"/>
        <v>0</v>
      </c>
      <c r="C12" s="5">
        <f t="shared" ref="C12" si="2">B12</f>
        <v>0</v>
      </c>
      <c r="D12" s="9" t="s">
        <v>10</v>
      </c>
      <c r="E12" s="9"/>
      <c r="F12" s="4" t="s">
        <v>1</v>
      </c>
      <c r="G12" s="6" t="s">
        <v>39</v>
      </c>
      <c r="H12" s="4" t="s">
        <v>11</v>
      </c>
      <c r="I12" s="4" t="s">
        <v>12</v>
      </c>
    </row>
    <row r="13" spans="1:9" ht="61.5" customHeight="1" x14ac:dyDescent="0.25">
      <c r="A13" s="4">
        <v>6</v>
      </c>
      <c r="B13" s="5">
        <f t="shared" si="0"/>
        <v>0</v>
      </c>
      <c r="C13" s="5">
        <f t="shared" ref="C13:C14" si="3">B13</f>
        <v>0</v>
      </c>
      <c r="D13" s="9" t="s">
        <v>13</v>
      </c>
      <c r="E13" s="9"/>
      <c r="F13" s="4" t="s">
        <v>1</v>
      </c>
      <c r="G13" s="6" t="s">
        <v>14</v>
      </c>
      <c r="H13" s="4" t="s">
        <v>11</v>
      </c>
      <c r="I13" s="4" t="s">
        <v>12</v>
      </c>
    </row>
    <row r="14" spans="1:9" ht="61.5" customHeight="1" x14ac:dyDescent="0.25">
      <c r="A14" s="4">
        <v>7</v>
      </c>
      <c r="B14" s="5">
        <f t="shared" si="0"/>
        <v>0</v>
      </c>
      <c r="C14" s="5">
        <f t="shared" si="3"/>
        <v>0</v>
      </c>
      <c r="D14" s="9" t="s">
        <v>15</v>
      </c>
      <c r="E14" s="9"/>
      <c r="F14" s="4" t="s">
        <v>1</v>
      </c>
      <c r="G14" s="6" t="s">
        <v>16</v>
      </c>
      <c r="H14" s="4" t="s">
        <v>11</v>
      </c>
      <c r="I14" s="4" t="s">
        <v>8</v>
      </c>
    </row>
    <row r="15" spans="1:9" ht="61.5" customHeight="1" x14ac:dyDescent="0.25">
      <c r="A15" s="4">
        <v>8</v>
      </c>
      <c r="B15" s="5">
        <f t="shared" si="0"/>
        <v>0</v>
      </c>
      <c r="C15" s="5">
        <f t="shared" ref="C15:C19" si="4">B15</f>
        <v>0</v>
      </c>
      <c r="D15" s="9" t="s">
        <v>17</v>
      </c>
      <c r="E15" s="9"/>
      <c r="F15" s="4" t="s">
        <v>1</v>
      </c>
      <c r="G15" s="6" t="s">
        <v>18</v>
      </c>
      <c r="H15" s="4" t="s">
        <v>11</v>
      </c>
      <c r="I15" s="4" t="s">
        <v>8</v>
      </c>
    </row>
    <row r="16" spans="1:9" ht="61.5" customHeight="1" x14ac:dyDescent="0.25">
      <c r="A16" s="4">
        <v>9</v>
      </c>
      <c r="B16" s="5">
        <f t="shared" si="0"/>
        <v>0</v>
      </c>
      <c r="C16" s="5">
        <f t="shared" si="4"/>
        <v>0</v>
      </c>
      <c r="D16" s="9" t="s">
        <v>0</v>
      </c>
      <c r="E16" s="9"/>
      <c r="F16" s="4" t="s">
        <v>19</v>
      </c>
      <c r="G16" s="6" t="s">
        <v>2</v>
      </c>
      <c r="H16" s="4" t="s">
        <v>11</v>
      </c>
      <c r="I16" s="4" t="s">
        <v>12</v>
      </c>
    </row>
    <row r="17" spans="1:9" ht="61.5" customHeight="1" x14ac:dyDescent="0.25">
      <c r="A17" s="4">
        <v>10</v>
      </c>
      <c r="B17" s="5">
        <f t="shared" si="0"/>
        <v>0</v>
      </c>
      <c r="C17" s="5">
        <f t="shared" si="4"/>
        <v>0</v>
      </c>
      <c r="D17" s="9" t="s">
        <v>3</v>
      </c>
      <c r="E17" s="9"/>
      <c r="F17" s="4" t="s">
        <v>19</v>
      </c>
      <c r="G17" s="6" t="s">
        <v>4</v>
      </c>
      <c r="H17" s="4" t="s">
        <v>11</v>
      </c>
      <c r="I17" s="4" t="s">
        <v>12</v>
      </c>
    </row>
    <row r="18" spans="1:9" ht="61.5" customHeight="1" x14ac:dyDescent="0.25">
      <c r="A18" s="4">
        <v>11</v>
      </c>
      <c r="B18" s="5">
        <f t="shared" si="0"/>
        <v>0</v>
      </c>
      <c r="C18" s="5">
        <f t="shared" si="4"/>
        <v>0</v>
      </c>
      <c r="D18" s="9" t="s">
        <v>5</v>
      </c>
      <c r="E18" s="9"/>
      <c r="F18" s="4" t="s">
        <v>19</v>
      </c>
      <c r="G18" s="6" t="s">
        <v>6</v>
      </c>
      <c r="H18" s="4" t="s">
        <v>11</v>
      </c>
      <c r="I18" s="4" t="s">
        <v>12</v>
      </c>
    </row>
    <row r="19" spans="1:9" ht="61.5" customHeight="1" x14ac:dyDescent="0.25">
      <c r="A19" s="4">
        <v>12</v>
      </c>
      <c r="B19" s="5">
        <f t="shared" si="0"/>
        <v>0</v>
      </c>
      <c r="C19" s="5">
        <f t="shared" si="4"/>
        <v>0</v>
      </c>
      <c r="D19" s="9" t="s">
        <v>13</v>
      </c>
      <c r="E19" s="9"/>
      <c r="F19" s="4" t="s">
        <v>19</v>
      </c>
      <c r="G19" s="6" t="s">
        <v>14</v>
      </c>
      <c r="H19" s="4" t="s">
        <v>11</v>
      </c>
      <c r="I19" s="4" t="s">
        <v>12</v>
      </c>
    </row>
    <row r="20" spans="1:9" ht="61.5" customHeight="1" x14ac:dyDescent="0.25">
      <c r="A20" s="4">
        <v>13</v>
      </c>
      <c r="B20" s="5">
        <f t="shared" si="0"/>
        <v>0</v>
      </c>
      <c r="C20" s="5">
        <f t="shared" ref="C20" si="5">B20</f>
        <v>0</v>
      </c>
      <c r="D20" s="9" t="s">
        <v>0</v>
      </c>
      <c r="E20" s="9"/>
      <c r="F20" s="4" t="s">
        <v>20</v>
      </c>
      <c r="G20" s="6" t="s">
        <v>2</v>
      </c>
      <c r="H20" s="4" t="s">
        <v>11</v>
      </c>
      <c r="I20" s="4" t="s">
        <v>12</v>
      </c>
    </row>
    <row r="21" spans="1:9" ht="61.5" customHeight="1" x14ac:dyDescent="0.25">
      <c r="A21" s="4">
        <v>14</v>
      </c>
      <c r="B21" s="5">
        <f t="shared" si="0"/>
        <v>0</v>
      </c>
      <c r="C21" s="5">
        <f t="shared" ref="C21" si="6">B21</f>
        <v>0</v>
      </c>
      <c r="D21" s="9" t="s">
        <v>3</v>
      </c>
      <c r="E21" s="9"/>
      <c r="F21" s="4" t="s">
        <v>20</v>
      </c>
      <c r="G21" s="6" t="s">
        <v>4</v>
      </c>
      <c r="H21" s="4" t="s">
        <v>11</v>
      </c>
      <c r="I21" s="4" t="s">
        <v>12</v>
      </c>
    </row>
    <row r="22" spans="1:9" ht="61.5" customHeight="1" x14ac:dyDescent="0.25">
      <c r="A22" s="4">
        <v>15</v>
      </c>
      <c r="B22" s="5">
        <f t="shared" si="0"/>
        <v>0</v>
      </c>
      <c r="C22" s="5">
        <f t="shared" ref="C22" si="7">B22</f>
        <v>0</v>
      </c>
      <c r="D22" s="9" t="s">
        <v>5</v>
      </c>
      <c r="E22" s="9"/>
      <c r="F22" s="4" t="s">
        <v>20</v>
      </c>
      <c r="G22" s="6" t="s">
        <v>6</v>
      </c>
      <c r="H22" s="4" t="s">
        <v>11</v>
      </c>
      <c r="I22" s="4" t="s">
        <v>12</v>
      </c>
    </row>
    <row r="23" spans="1:9" ht="61.5" customHeight="1" x14ac:dyDescent="0.25">
      <c r="A23" s="4">
        <v>16</v>
      </c>
      <c r="B23" s="5">
        <f t="shared" si="0"/>
        <v>0</v>
      </c>
      <c r="C23" s="5">
        <f t="shared" ref="C23" si="8">B23</f>
        <v>0</v>
      </c>
      <c r="D23" s="9" t="s">
        <v>13</v>
      </c>
      <c r="E23" s="9"/>
      <c r="F23" s="4" t="s">
        <v>20</v>
      </c>
      <c r="G23" s="6" t="s">
        <v>14</v>
      </c>
      <c r="H23" s="4" t="s">
        <v>11</v>
      </c>
      <c r="I23" s="4" t="s">
        <v>12</v>
      </c>
    </row>
    <row r="24" spans="1:9" ht="61.5" customHeight="1" x14ac:dyDescent="0.25">
      <c r="A24" s="4">
        <v>17</v>
      </c>
      <c r="B24" s="5">
        <f t="shared" si="0"/>
        <v>0</v>
      </c>
      <c r="C24" s="5">
        <f t="shared" ref="C24" si="9">B24</f>
        <v>0</v>
      </c>
      <c r="D24" s="9" t="s">
        <v>0</v>
      </c>
      <c r="E24" s="9"/>
      <c r="F24" s="4" t="s">
        <v>21</v>
      </c>
      <c r="G24" s="6" t="s">
        <v>2</v>
      </c>
      <c r="H24" s="4" t="s">
        <v>11</v>
      </c>
      <c r="I24" s="4" t="s">
        <v>12</v>
      </c>
    </row>
    <row r="25" spans="1:9" ht="61.5" customHeight="1" x14ac:dyDescent="0.25">
      <c r="A25" s="4">
        <v>18</v>
      </c>
      <c r="B25" s="5">
        <f t="shared" si="0"/>
        <v>0</v>
      </c>
      <c r="C25" s="5">
        <f t="shared" ref="C25" si="10">B25</f>
        <v>0</v>
      </c>
      <c r="D25" s="9" t="s">
        <v>3</v>
      </c>
      <c r="E25" s="9"/>
      <c r="F25" s="4" t="s">
        <v>21</v>
      </c>
      <c r="G25" s="6" t="s">
        <v>4</v>
      </c>
      <c r="H25" s="4" t="s">
        <v>11</v>
      </c>
      <c r="I25" s="4" t="s">
        <v>12</v>
      </c>
    </row>
    <row r="26" spans="1:9" ht="61.5" customHeight="1" x14ac:dyDescent="0.25">
      <c r="A26" s="4">
        <v>19</v>
      </c>
      <c r="B26" s="5">
        <f t="shared" si="0"/>
        <v>0</v>
      </c>
      <c r="C26" s="5">
        <f t="shared" ref="C26" si="11">B26</f>
        <v>0</v>
      </c>
      <c r="D26" s="9" t="s">
        <v>5</v>
      </c>
      <c r="E26" s="9"/>
      <c r="F26" s="4" t="s">
        <v>21</v>
      </c>
      <c r="G26" s="6" t="s">
        <v>6</v>
      </c>
      <c r="H26" s="4" t="s">
        <v>11</v>
      </c>
      <c r="I26" s="4" t="s">
        <v>12</v>
      </c>
    </row>
    <row r="27" spans="1:9" ht="61.5" customHeight="1" x14ac:dyDescent="0.25">
      <c r="A27" s="4">
        <v>20</v>
      </c>
      <c r="B27" s="5">
        <f t="shared" si="0"/>
        <v>0</v>
      </c>
      <c r="C27" s="5">
        <f t="shared" ref="C27" si="12">B27</f>
        <v>0</v>
      </c>
      <c r="D27" s="9" t="s">
        <v>13</v>
      </c>
      <c r="E27" s="9"/>
      <c r="F27" s="4" t="s">
        <v>21</v>
      </c>
      <c r="G27" s="6" t="s">
        <v>14</v>
      </c>
      <c r="H27" s="4" t="s">
        <v>11</v>
      </c>
      <c r="I27" s="4" t="s">
        <v>12</v>
      </c>
    </row>
    <row r="28" spans="1:9" ht="61.5" customHeight="1" x14ac:dyDescent="0.25">
      <c r="A28" s="4">
        <v>21</v>
      </c>
      <c r="B28" s="5">
        <f t="shared" si="0"/>
        <v>0</v>
      </c>
      <c r="C28" s="5">
        <f t="shared" ref="C28" si="13">B28</f>
        <v>0</v>
      </c>
      <c r="D28" s="9" t="s">
        <v>0</v>
      </c>
      <c r="E28" s="9"/>
      <c r="F28" s="4" t="s">
        <v>22</v>
      </c>
      <c r="G28" s="6" t="s">
        <v>2</v>
      </c>
      <c r="H28" s="4" t="s">
        <v>11</v>
      </c>
      <c r="I28" s="4" t="s">
        <v>12</v>
      </c>
    </row>
    <row r="29" spans="1:9" ht="61.5" customHeight="1" x14ac:dyDescent="0.25">
      <c r="A29" s="4">
        <v>22</v>
      </c>
      <c r="B29" s="5">
        <f t="shared" si="0"/>
        <v>0</v>
      </c>
      <c r="C29" s="5">
        <f t="shared" ref="C29" si="14">B29</f>
        <v>0</v>
      </c>
      <c r="D29" s="9" t="s">
        <v>3</v>
      </c>
      <c r="E29" s="9"/>
      <c r="F29" s="4" t="s">
        <v>22</v>
      </c>
      <c r="G29" s="6" t="s">
        <v>4</v>
      </c>
      <c r="H29" s="4" t="s">
        <v>11</v>
      </c>
      <c r="I29" s="4" t="s">
        <v>12</v>
      </c>
    </row>
    <row r="30" spans="1:9" ht="61.5" customHeight="1" x14ac:dyDescent="0.25">
      <c r="A30" s="4">
        <v>23</v>
      </c>
      <c r="B30" s="5">
        <f t="shared" si="0"/>
        <v>0</v>
      </c>
      <c r="C30" s="5">
        <f t="shared" ref="C30" si="15">B30</f>
        <v>0</v>
      </c>
      <c r="D30" s="9" t="s">
        <v>5</v>
      </c>
      <c r="E30" s="9"/>
      <c r="F30" s="4" t="s">
        <v>22</v>
      </c>
      <c r="G30" s="6" t="s">
        <v>6</v>
      </c>
      <c r="H30" s="4" t="s">
        <v>11</v>
      </c>
      <c r="I30" s="4" t="s">
        <v>12</v>
      </c>
    </row>
    <row r="31" spans="1:9" ht="61.5" customHeight="1" x14ac:dyDescent="0.25">
      <c r="A31" s="4">
        <v>24</v>
      </c>
      <c r="B31" s="5">
        <f t="shared" si="0"/>
        <v>0</v>
      </c>
      <c r="C31" s="5">
        <f t="shared" ref="C31" si="16">B31</f>
        <v>0</v>
      </c>
      <c r="D31" s="9" t="s">
        <v>13</v>
      </c>
      <c r="E31" s="9"/>
      <c r="F31" s="4" t="s">
        <v>22</v>
      </c>
      <c r="G31" s="6" t="s">
        <v>14</v>
      </c>
      <c r="H31" s="4" t="s">
        <v>11</v>
      </c>
      <c r="I31" s="4" t="s">
        <v>12</v>
      </c>
    </row>
    <row r="32" spans="1:9" ht="61.5" customHeight="1" x14ac:dyDescent="0.25">
      <c r="A32" s="4">
        <v>25</v>
      </c>
      <c r="B32" s="5">
        <f t="shared" si="0"/>
        <v>0</v>
      </c>
      <c r="C32" s="5">
        <f t="shared" ref="C32" si="17">B32</f>
        <v>0</v>
      </c>
      <c r="D32" s="9" t="s">
        <v>0</v>
      </c>
      <c r="E32" s="9"/>
      <c r="F32" s="4" t="s">
        <v>23</v>
      </c>
      <c r="G32" s="6" t="s">
        <v>24</v>
      </c>
      <c r="H32" s="4" t="s">
        <v>11</v>
      </c>
      <c r="I32" s="4" t="s">
        <v>12</v>
      </c>
    </row>
    <row r="33" spans="1:9" ht="61.5" customHeight="1" x14ac:dyDescent="0.25">
      <c r="A33" s="4">
        <v>26</v>
      </c>
      <c r="B33" s="5">
        <f t="shared" si="0"/>
        <v>0</v>
      </c>
      <c r="C33" s="5">
        <f t="shared" ref="C33" si="18">B33</f>
        <v>0</v>
      </c>
      <c r="D33" s="9" t="s">
        <v>3</v>
      </c>
      <c r="E33" s="9"/>
      <c r="F33" s="4" t="s">
        <v>23</v>
      </c>
      <c r="G33" s="6" t="s">
        <v>4</v>
      </c>
      <c r="H33" s="4" t="s">
        <v>11</v>
      </c>
      <c r="I33" s="4" t="s">
        <v>12</v>
      </c>
    </row>
    <row r="34" spans="1:9" ht="61.5" customHeight="1" x14ac:dyDescent="0.25">
      <c r="A34" s="4">
        <v>27</v>
      </c>
      <c r="B34" s="5">
        <f t="shared" si="0"/>
        <v>0</v>
      </c>
      <c r="C34" s="5">
        <f t="shared" ref="C34" si="19">B34</f>
        <v>0</v>
      </c>
      <c r="D34" s="9" t="s">
        <v>5</v>
      </c>
      <c r="E34" s="9"/>
      <c r="F34" s="4" t="s">
        <v>23</v>
      </c>
      <c r="G34" s="6" t="s">
        <v>6</v>
      </c>
      <c r="H34" s="4" t="s">
        <v>11</v>
      </c>
      <c r="I34" s="4" t="s">
        <v>12</v>
      </c>
    </row>
    <row r="35" spans="1:9" ht="61.5" customHeight="1" x14ac:dyDescent="0.25">
      <c r="A35" s="4">
        <v>28</v>
      </c>
      <c r="B35" s="5">
        <f t="shared" si="0"/>
        <v>0</v>
      </c>
      <c r="C35" s="5">
        <f t="shared" ref="C35" si="20">B35</f>
        <v>0</v>
      </c>
      <c r="D35" s="9" t="s">
        <v>13</v>
      </c>
      <c r="E35" s="9"/>
      <c r="F35" s="4" t="s">
        <v>23</v>
      </c>
      <c r="G35" s="6" t="s">
        <v>14</v>
      </c>
      <c r="H35" s="4" t="s">
        <v>11</v>
      </c>
      <c r="I35" s="4" t="s">
        <v>12</v>
      </c>
    </row>
    <row r="36" spans="1:9" ht="61.5" customHeight="1" x14ac:dyDescent="0.25">
      <c r="A36" s="4">
        <v>29</v>
      </c>
      <c r="B36" s="5">
        <f t="shared" si="0"/>
        <v>0</v>
      </c>
      <c r="C36" s="5">
        <f t="shared" ref="C36" si="21">B36</f>
        <v>0</v>
      </c>
      <c r="D36" s="9" t="s">
        <v>0</v>
      </c>
      <c r="E36" s="9"/>
      <c r="F36" s="4" t="s">
        <v>25</v>
      </c>
      <c r="G36" s="6" t="s">
        <v>41</v>
      </c>
      <c r="H36" s="4" t="s">
        <v>11</v>
      </c>
      <c r="I36" s="4" t="s">
        <v>12</v>
      </c>
    </row>
    <row r="37" spans="1:9" ht="61.5" customHeight="1" x14ac:dyDescent="0.25">
      <c r="A37" s="4">
        <v>30</v>
      </c>
      <c r="B37" s="5">
        <f t="shared" si="0"/>
        <v>0</v>
      </c>
      <c r="C37" s="5">
        <f t="shared" ref="C37" si="22">B37</f>
        <v>0</v>
      </c>
      <c r="D37" s="9" t="s">
        <v>3</v>
      </c>
      <c r="E37" s="9"/>
      <c r="F37" s="4" t="s">
        <v>25</v>
      </c>
      <c r="G37" s="6" t="s">
        <v>4</v>
      </c>
      <c r="H37" s="4" t="s">
        <v>11</v>
      </c>
      <c r="I37" s="4" t="s">
        <v>12</v>
      </c>
    </row>
    <row r="38" spans="1:9" ht="61.5" customHeight="1" x14ac:dyDescent="0.25">
      <c r="A38" s="4">
        <v>31</v>
      </c>
      <c r="B38" s="5">
        <f t="shared" si="0"/>
        <v>0</v>
      </c>
      <c r="C38" s="5">
        <f t="shared" ref="C38" si="23">B38</f>
        <v>0</v>
      </c>
      <c r="D38" s="9" t="s">
        <v>5</v>
      </c>
      <c r="E38" s="9"/>
      <c r="F38" s="4" t="s">
        <v>25</v>
      </c>
      <c r="G38" s="6" t="s">
        <v>6</v>
      </c>
      <c r="H38" s="4" t="s">
        <v>11</v>
      </c>
      <c r="I38" s="4" t="s">
        <v>12</v>
      </c>
    </row>
    <row r="39" spans="1:9" ht="61.5" customHeight="1" x14ac:dyDescent="0.25">
      <c r="A39" s="4">
        <v>32</v>
      </c>
      <c r="B39" s="5">
        <f t="shared" si="0"/>
        <v>0</v>
      </c>
      <c r="C39" s="5">
        <f t="shared" ref="C39" si="24">B39</f>
        <v>0</v>
      </c>
      <c r="D39" s="9" t="s">
        <v>13</v>
      </c>
      <c r="E39" s="9"/>
      <c r="F39" s="4" t="s">
        <v>25</v>
      </c>
      <c r="G39" s="6" t="s">
        <v>14</v>
      </c>
      <c r="H39" s="4" t="s">
        <v>11</v>
      </c>
      <c r="I39" s="4" t="s">
        <v>12</v>
      </c>
    </row>
    <row r="40" spans="1:9" ht="61.5" customHeight="1" x14ac:dyDescent="0.25">
      <c r="A40" s="4">
        <v>33</v>
      </c>
      <c r="B40" s="5">
        <f t="shared" ref="B40:B56" si="25">INDEX(B:B,ROW()-1)</f>
        <v>0</v>
      </c>
      <c r="C40" s="5">
        <f t="shared" ref="C40" si="26">B40</f>
        <v>0</v>
      </c>
      <c r="D40" s="9" t="s">
        <v>0</v>
      </c>
      <c r="E40" s="9"/>
      <c r="F40" s="4" t="s">
        <v>26</v>
      </c>
      <c r="G40" s="6" t="s">
        <v>24</v>
      </c>
      <c r="H40" s="4" t="s">
        <v>11</v>
      </c>
      <c r="I40" s="4" t="s">
        <v>12</v>
      </c>
    </row>
    <row r="41" spans="1:9" ht="61.5" customHeight="1" x14ac:dyDescent="0.25">
      <c r="A41" s="4">
        <v>34</v>
      </c>
      <c r="B41" s="5">
        <f t="shared" si="25"/>
        <v>0</v>
      </c>
      <c r="C41" s="5">
        <f t="shared" ref="C41" si="27">B41</f>
        <v>0</v>
      </c>
      <c r="D41" s="9" t="s">
        <v>3</v>
      </c>
      <c r="E41" s="9"/>
      <c r="F41" s="4" t="s">
        <v>26</v>
      </c>
      <c r="G41" s="6" t="s">
        <v>4</v>
      </c>
      <c r="H41" s="4" t="s">
        <v>11</v>
      </c>
      <c r="I41" s="4" t="s">
        <v>12</v>
      </c>
    </row>
    <row r="42" spans="1:9" ht="61.5" customHeight="1" x14ac:dyDescent="0.25">
      <c r="A42" s="4">
        <v>35</v>
      </c>
      <c r="B42" s="5">
        <f t="shared" si="25"/>
        <v>0</v>
      </c>
      <c r="C42" s="5">
        <f t="shared" ref="C42" si="28">B42</f>
        <v>0</v>
      </c>
      <c r="D42" s="9" t="s">
        <v>5</v>
      </c>
      <c r="E42" s="9"/>
      <c r="F42" s="4" t="s">
        <v>26</v>
      </c>
      <c r="G42" s="6" t="s">
        <v>6</v>
      </c>
      <c r="H42" s="4" t="s">
        <v>11</v>
      </c>
      <c r="I42" s="4" t="s">
        <v>12</v>
      </c>
    </row>
    <row r="43" spans="1:9" ht="61.5" customHeight="1" x14ac:dyDescent="0.25">
      <c r="A43" s="4">
        <v>36</v>
      </c>
      <c r="B43" s="5">
        <f t="shared" si="25"/>
        <v>0</v>
      </c>
      <c r="C43" s="5">
        <f t="shared" ref="C43" si="29">B43</f>
        <v>0</v>
      </c>
      <c r="D43" s="9" t="s">
        <v>13</v>
      </c>
      <c r="E43" s="9"/>
      <c r="F43" s="4" t="s">
        <v>26</v>
      </c>
      <c r="G43" s="6" t="s">
        <v>14</v>
      </c>
      <c r="H43" s="4" t="s">
        <v>11</v>
      </c>
      <c r="I43" s="4" t="s">
        <v>12</v>
      </c>
    </row>
    <row r="44" spans="1:9" ht="61.5" customHeight="1" x14ac:dyDescent="0.25">
      <c r="A44" s="4">
        <v>37</v>
      </c>
      <c r="B44" s="5">
        <f t="shared" si="25"/>
        <v>0</v>
      </c>
      <c r="C44" s="5">
        <f t="shared" ref="C44" si="30">B44</f>
        <v>0</v>
      </c>
      <c r="D44" s="9" t="s">
        <v>0</v>
      </c>
      <c r="E44" s="9"/>
      <c r="F44" s="4" t="s">
        <v>27</v>
      </c>
      <c r="G44" s="6" t="s">
        <v>28</v>
      </c>
      <c r="H44" s="4" t="s">
        <v>11</v>
      </c>
      <c r="I44" s="4" t="s">
        <v>12</v>
      </c>
    </row>
    <row r="45" spans="1:9" ht="61.5" customHeight="1" x14ac:dyDescent="0.25">
      <c r="A45" s="4">
        <v>38</v>
      </c>
      <c r="B45" s="5">
        <f t="shared" si="25"/>
        <v>0</v>
      </c>
      <c r="C45" s="5">
        <f t="shared" ref="C45" si="31">B45</f>
        <v>0</v>
      </c>
      <c r="D45" s="9" t="s">
        <v>3</v>
      </c>
      <c r="E45" s="9"/>
      <c r="F45" s="4" t="s">
        <v>27</v>
      </c>
      <c r="G45" s="6" t="s">
        <v>4</v>
      </c>
      <c r="H45" s="4" t="s">
        <v>11</v>
      </c>
      <c r="I45" s="4" t="s">
        <v>12</v>
      </c>
    </row>
    <row r="46" spans="1:9" ht="61.5" customHeight="1" x14ac:dyDescent="0.25">
      <c r="A46" s="4">
        <v>39</v>
      </c>
      <c r="B46" s="5">
        <f t="shared" si="25"/>
        <v>0</v>
      </c>
      <c r="C46" s="5">
        <f t="shared" ref="C46" si="32">B46</f>
        <v>0</v>
      </c>
      <c r="D46" s="9" t="s">
        <v>5</v>
      </c>
      <c r="E46" s="9"/>
      <c r="F46" s="4" t="s">
        <v>27</v>
      </c>
      <c r="G46" s="6" t="s">
        <v>6</v>
      </c>
      <c r="H46" s="4" t="s">
        <v>11</v>
      </c>
      <c r="I46" s="4" t="s">
        <v>12</v>
      </c>
    </row>
    <row r="47" spans="1:9" ht="61.5" customHeight="1" x14ac:dyDescent="0.25">
      <c r="A47" s="4">
        <v>40</v>
      </c>
      <c r="B47" s="5">
        <f t="shared" si="25"/>
        <v>0</v>
      </c>
      <c r="C47" s="5">
        <f t="shared" ref="C47" si="33">B47</f>
        <v>0</v>
      </c>
      <c r="D47" s="9" t="s">
        <v>13</v>
      </c>
      <c r="E47" s="9"/>
      <c r="F47" s="4" t="s">
        <v>27</v>
      </c>
      <c r="G47" s="6" t="s">
        <v>14</v>
      </c>
      <c r="H47" s="4" t="s">
        <v>11</v>
      </c>
      <c r="I47" s="4" t="s">
        <v>12</v>
      </c>
    </row>
    <row r="48" spans="1:9" ht="61.5" customHeight="1" x14ac:dyDescent="0.25">
      <c r="A48" s="4">
        <v>41</v>
      </c>
      <c r="B48" s="5">
        <f t="shared" si="25"/>
        <v>0</v>
      </c>
      <c r="C48" s="5">
        <f t="shared" ref="C48" si="34">B48</f>
        <v>0</v>
      </c>
      <c r="D48" s="9" t="s">
        <v>0</v>
      </c>
      <c r="E48" s="9"/>
      <c r="F48" s="4" t="s">
        <v>29</v>
      </c>
      <c r="G48" s="6" t="s">
        <v>28</v>
      </c>
      <c r="H48" s="4" t="s">
        <v>11</v>
      </c>
      <c r="I48" s="4" t="s">
        <v>12</v>
      </c>
    </row>
    <row r="49" spans="1:9" ht="61.5" customHeight="1" x14ac:dyDescent="0.25">
      <c r="A49" s="4">
        <v>42</v>
      </c>
      <c r="B49" s="5">
        <f t="shared" si="25"/>
        <v>0</v>
      </c>
      <c r="C49" s="5">
        <f t="shared" ref="C49" si="35">B49</f>
        <v>0</v>
      </c>
      <c r="D49" s="9" t="s">
        <v>3</v>
      </c>
      <c r="E49" s="9"/>
      <c r="F49" s="4" t="s">
        <v>29</v>
      </c>
      <c r="G49" s="6" t="s">
        <v>4</v>
      </c>
      <c r="H49" s="4" t="s">
        <v>11</v>
      </c>
      <c r="I49" s="4" t="s">
        <v>12</v>
      </c>
    </row>
    <row r="50" spans="1:9" ht="61.5" customHeight="1" x14ac:dyDescent="0.25">
      <c r="A50" s="4">
        <v>43</v>
      </c>
      <c r="B50" s="5">
        <f t="shared" si="25"/>
        <v>0</v>
      </c>
      <c r="C50" s="5">
        <f t="shared" ref="C50" si="36">B50</f>
        <v>0</v>
      </c>
      <c r="D50" s="9" t="s">
        <v>5</v>
      </c>
      <c r="E50" s="9"/>
      <c r="F50" s="4" t="s">
        <v>29</v>
      </c>
      <c r="G50" s="6" t="s">
        <v>6</v>
      </c>
      <c r="H50" s="4" t="s">
        <v>11</v>
      </c>
      <c r="I50" s="4" t="s">
        <v>12</v>
      </c>
    </row>
    <row r="51" spans="1:9" ht="61.5" customHeight="1" x14ac:dyDescent="0.25">
      <c r="A51" s="4">
        <v>44</v>
      </c>
      <c r="B51" s="5">
        <f t="shared" si="25"/>
        <v>0</v>
      </c>
      <c r="C51" s="5">
        <f t="shared" ref="C51" si="37">B51</f>
        <v>0</v>
      </c>
      <c r="D51" s="9" t="s">
        <v>13</v>
      </c>
      <c r="E51" s="9"/>
      <c r="F51" s="4" t="s">
        <v>29</v>
      </c>
      <c r="G51" s="6" t="s">
        <v>14</v>
      </c>
      <c r="H51" s="4" t="s">
        <v>11</v>
      </c>
      <c r="I51" s="4" t="s">
        <v>12</v>
      </c>
    </row>
    <row r="52" spans="1:9" ht="61.5" customHeight="1" x14ac:dyDescent="0.25">
      <c r="A52" s="4">
        <v>45</v>
      </c>
      <c r="B52" s="5">
        <f t="shared" si="25"/>
        <v>0</v>
      </c>
      <c r="C52" s="5">
        <f t="shared" ref="C52" si="38">B52</f>
        <v>0</v>
      </c>
      <c r="D52" s="9" t="s">
        <v>0</v>
      </c>
      <c r="E52" s="9"/>
      <c r="F52" s="4" t="s">
        <v>30</v>
      </c>
      <c r="G52" s="6" t="s">
        <v>28</v>
      </c>
      <c r="H52" s="4" t="s">
        <v>11</v>
      </c>
      <c r="I52" s="4" t="s">
        <v>12</v>
      </c>
    </row>
    <row r="53" spans="1:9" ht="61.5" customHeight="1" x14ac:dyDescent="0.25">
      <c r="A53" s="4">
        <v>46</v>
      </c>
      <c r="B53" s="5">
        <f t="shared" si="25"/>
        <v>0</v>
      </c>
      <c r="C53" s="5">
        <f t="shared" ref="C53" si="39">B53</f>
        <v>0</v>
      </c>
      <c r="D53" s="9" t="s">
        <v>3</v>
      </c>
      <c r="E53" s="9"/>
      <c r="F53" s="4" t="s">
        <v>30</v>
      </c>
      <c r="G53" s="6" t="s">
        <v>4</v>
      </c>
      <c r="H53" s="4" t="s">
        <v>11</v>
      </c>
      <c r="I53" s="4" t="s">
        <v>12</v>
      </c>
    </row>
    <row r="54" spans="1:9" ht="61.5" customHeight="1" x14ac:dyDescent="0.25">
      <c r="A54" s="4">
        <v>47</v>
      </c>
      <c r="B54" s="5">
        <f t="shared" si="25"/>
        <v>0</v>
      </c>
      <c r="C54" s="5">
        <f t="shared" ref="C54" si="40">B54</f>
        <v>0</v>
      </c>
      <c r="D54" s="9" t="s">
        <v>5</v>
      </c>
      <c r="E54" s="9"/>
      <c r="F54" s="4" t="s">
        <v>30</v>
      </c>
      <c r="G54" s="6" t="s">
        <v>6</v>
      </c>
      <c r="H54" s="4" t="s">
        <v>11</v>
      </c>
      <c r="I54" s="4" t="s">
        <v>12</v>
      </c>
    </row>
    <row r="55" spans="1:9" ht="61.5" customHeight="1" x14ac:dyDescent="0.25">
      <c r="A55" s="4">
        <v>48</v>
      </c>
      <c r="B55" s="5">
        <f t="shared" si="25"/>
        <v>0</v>
      </c>
      <c r="C55" s="5">
        <f t="shared" ref="C55" si="41">B55</f>
        <v>0</v>
      </c>
      <c r="D55" s="9" t="s">
        <v>13</v>
      </c>
      <c r="E55" s="9"/>
      <c r="F55" s="4" t="s">
        <v>30</v>
      </c>
      <c r="G55" s="6" t="s">
        <v>14</v>
      </c>
      <c r="H55" s="4" t="s">
        <v>11</v>
      </c>
      <c r="I55" s="4" t="s">
        <v>12</v>
      </c>
    </row>
    <row r="56" spans="1:9" ht="61.5" customHeight="1" x14ac:dyDescent="0.25">
      <c r="A56" s="4">
        <v>49</v>
      </c>
      <c r="B56" s="5">
        <f t="shared" si="25"/>
        <v>0</v>
      </c>
      <c r="C56" s="5">
        <f t="shared" ref="C56" si="42">B56</f>
        <v>0</v>
      </c>
      <c r="D56" s="9" t="s">
        <v>31</v>
      </c>
      <c r="E56" s="9"/>
      <c r="F56" s="4" t="s">
        <v>32</v>
      </c>
      <c r="G56" s="6" t="s">
        <v>31</v>
      </c>
      <c r="H56" s="4" t="s">
        <v>11</v>
      </c>
      <c r="I56" s="4" t="s">
        <v>12</v>
      </c>
    </row>
  </sheetData>
  <mergeCells count="51">
    <mergeCell ref="D14:E14"/>
    <mergeCell ref="D13:E13"/>
    <mergeCell ref="D11:E11"/>
    <mergeCell ref="D12:E12"/>
    <mergeCell ref="D8:E8"/>
    <mergeCell ref="D9:E9"/>
    <mergeCell ref="D10:E10"/>
    <mergeCell ref="D20:E20"/>
    <mergeCell ref="D18:E18"/>
    <mergeCell ref="D19:E19"/>
    <mergeCell ref="D15:E15"/>
    <mergeCell ref="D16:E16"/>
    <mergeCell ref="D17:E17"/>
    <mergeCell ref="D23:E23"/>
    <mergeCell ref="D24:E24"/>
    <mergeCell ref="D25:E25"/>
    <mergeCell ref="D21:E21"/>
    <mergeCell ref="D22:E22"/>
    <mergeCell ref="D28:E28"/>
    <mergeCell ref="D29:E29"/>
    <mergeCell ref="D30:E30"/>
    <mergeCell ref="D26:E26"/>
    <mergeCell ref="D27:E27"/>
    <mergeCell ref="D33:E33"/>
    <mergeCell ref="D34:E34"/>
    <mergeCell ref="D35:E35"/>
    <mergeCell ref="D31:E31"/>
    <mergeCell ref="D32:E32"/>
    <mergeCell ref="D44:E44"/>
    <mergeCell ref="D39:E39"/>
    <mergeCell ref="D40:E40"/>
    <mergeCell ref="D41:E41"/>
    <mergeCell ref="D36:E36"/>
    <mergeCell ref="D37:E37"/>
    <mergeCell ref="D38:E38"/>
    <mergeCell ref="H7:I7"/>
    <mergeCell ref="D7:E7"/>
    <mergeCell ref="D54:E54"/>
    <mergeCell ref="D55:E55"/>
    <mergeCell ref="D56:E56"/>
    <mergeCell ref="D51:E51"/>
    <mergeCell ref="D52:E52"/>
    <mergeCell ref="D53:E53"/>
    <mergeCell ref="D48:E48"/>
    <mergeCell ref="D49:E49"/>
    <mergeCell ref="D50:E50"/>
    <mergeCell ref="D45:E45"/>
    <mergeCell ref="D46:E46"/>
    <mergeCell ref="D47:E47"/>
    <mergeCell ref="D42:E42"/>
    <mergeCell ref="D43:E43"/>
  </mergeCells>
  <conditionalFormatting sqref="H7 H8:I56">
    <cfRule type="cellIs" dxfId="50" priority="1" operator="equal">
      <formula>0</formula>
    </cfRule>
  </conditionalFormatting>
  <conditionalFormatting sqref="D8">
    <cfRule type="cellIs" dxfId="49" priority="56" operator="equal">
      <formula>0</formula>
    </cfRule>
  </conditionalFormatting>
  <conditionalFormatting sqref="A8:C8 A10 A12 A14 A16 A18 A20 A22 A24 A26 A28 A30 A32 A34 A36 A38 A40 A42 A44 A46 A48 A50 A52 A54 A56">
    <cfRule type="cellIs" dxfId="48" priority="55" operator="equal">
      <formula>0</formula>
    </cfRule>
  </conditionalFormatting>
  <conditionalFormatting sqref="A9:C9 B10:C56 A11 A13 A15 A17 A19 A21 A23 A25 A27 A29 A31 A33 A35 A37 A39 A41 A43 A45 A47 A49 A51 A53 A55">
    <cfRule type="cellIs" dxfId="47" priority="53" operator="equal">
      <formula>0</formula>
    </cfRule>
  </conditionalFormatting>
  <conditionalFormatting sqref="D9">
    <cfRule type="cellIs" dxfId="46" priority="52" operator="equal">
      <formula>0</formula>
    </cfRule>
  </conditionalFormatting>
  <conditionalFormatting sqref="D10 D12">
    <cfRule type="cellIs" dxfId="45" priority="54" operator="equal">
      <formula>0</formula>
    </cfRule>
  </conditionalFormatting>
  <conditionalFormatting sqref="D11">
    <cfRule type="cellIs" dxfId="44" priority="50" operator="equal">
      <formula>0</formula>
    </cfRule>
  </conditionalFormatting>
  <conditionalFormatting sqref="D13">
    <cfRule type="cellIs" dxfId="43" priority="48" operator="equal">
      <formula>0</formula>
    </cfRule>
  </conditionalFormatting>
  <conditionalFormatting sqref="D14">
    <cfRule type="cellIs" dxfId="42" priority="47" operator="equal">
      <formula>0</formula>
    </cfRule>
  </conditionalFormatting>
  <conditionalFormatting sqref="D15">
    <cfRule type="cellIs" dxfId="41" priority="2" operator="equal">
      <formula>0</formula>
    </cfRule>
  </conditionalFormatting>
  <conditionalFormatting sqref="D16">
    <cfRule type="cellIs" dxfId="40" priority="46" operator="equal">
      <formula>0</formula>
    </cfRule>
  </conditionalFormatting>
  <conditionalFormatting sqref="D17">
    <cfRule type="cellIs" dxfId="39" priority="44" operator="equal">
      <formula>0</formula>
    </cfRule>
  </conditionalFormatting>
  <conditionalFormatting sqref="D18">
    <cfRule type="cellIs" dxfId="38" priority="45" operator="equal">
      <formula>0</formula>
    </cfRule>
  </conditionalFormatting>
  <conditionalFormatting sqref="D19">
    <cfRule type="cellIs" dxfId="37" priority="42" operator="equal">
      <formula>0</formula>
    </cfRule>
  </conditionalFormatting>
  <conditionalFormatting sqref="D56">
    <cfRule type="cellIs" dxfId="36" priority="43" operator="equal">
      <formula>0</formula>
    </cfRule>
  </conditionalFormatting>
  <conditionalFormatting sqref="D20">
    <cfRule type="cellIs" dxfId="35" priority="40" operator="equal">
      <formula>0</formula>
    </cfRule>
  </conditionalFormatting>
  <conditionalFormatting sqref="D21">
    <cfRule type="cellIs" dxfId="34" priority="38" operator="equal">
      <formula>0</formula>
    </cfRule>
  </conditionalFormatting>
  <conditionalFormatting sqref="D22">
    <cfRule type="cellIs" dxfId="33" priority="39" operator="equal">
      <formula>0</formula>
    </cfRule>
  </conditionalFormatting>
  <conditionalFormatting sqref="D23">
    <cfRule type="cellIs" dxfId="32" priority="37" operator="equal">
      <formula>0</formula>
    </cfRule>
  </conditionalFormatting>
  <conditionalFormatting sqref="D24">
    <cfRule type="cellIs" dxfId="31" priority="36" operator="equal">
      <formula>0</formula>
    </cfRule>
  </conditionalFormatting>
  <conditionalFormatting sqref="D25">
    <cfRule type="cellIs" dxfId="30" priority="34" operator="equal">
      <formula>0</formula>
    </cfRule>
  </conditionalFormatting>
  <conditionalFormatting sqref="D26">
    <cfRule type="cellIs" dxfId="29" priority="35" operator="equal">
      <formula>0</formula>
    </cfRule>
  </conditionalFormatting>
  <conditionalFormatting sqref="D27">
    <cfRule type="cellIs" dxfId="28" priority="33" operator="equal">
      <formula>0</formula>
    </cfRule>
  </conditionalFormatting>
  <conditionalFormatting sqref="D28">
    <cfRule type="cellIs" dxfId="27" priority="31" operator="equal">
      <formula>0</formula>
    </cfRule>
  </conditionalFormatting>
  <conditionalFormatting sqref="D29">
    <cfRule type="cellIs" dxfId="26" priority="29" operator="equal">
      <formula>0</formula>
    </cfRule>
  </conditionalFormatting>
  <conditionalFormatting sqref="D30">
    <cfRule type="cellIs" dxfId="25" priority="30" operator="equal">
      <formula>0</formula>
    </cfRule>
  </conditionalFormatting>
  <conditionalFormatting sqref="D31">
    <cfRule type="cellIs" dxfId="24" priority="28" operator="equal">
      <formula>0</formula>
    </cfRule>
  </conditionalFormatting>
  <conditionalFormatting sqref="D32">
    <cfRule type="cellIs" dxfId="23" priority="26" operator="equal">
      <formula>0</formula>
    </cfRule>
  </conditionalFormatting>
  <conditionalFormatting sqref="D33">
    <cfRule type="cellIs" dxfId="22" priority="24" operator="equal">
      <formula>0</formula>
    </cfRule>
  </conditionalFormatting>
  <conditionalFormatting sqref="D34">
    <cfRule type="cellIs" dxfId="21" priority="25" operator="equal">
      <formula>0</formula>
    </cfRule>
  </conditionalFormatting>
  <conditionalFormatting sqref="D35">
    <cfRule type="cellIs" dxfId="20" priority="23" operator="equal">
      <formula>0</formula>
    </cfRule>
  </conditionalFormatting>
  <conditionalFormatting sqref="D36">
    <cfRule type="cellIs" dxfId="19" priority="22" operator="equal">
      <formula>0</formula>
    </cfRule>
  </conditionalFormatting>
  <conditionalFormatting sqref="D37">
    <cfRule type="cellIs" dxfId="18" priority="20" operator="equal">
      <formula>0</formula>
    </cfRule>
  </conditionalFormatting>
  <conditionalFormatting sqref="D38">
    <cfRule type="cellIs" dxfId="17" priority="21" operator="equal">
      <formula>0</formula>
    </cfRule>
  </conditionalFormatting>
  <conditionalFormatting sqref="D39">
    <cfRule type="cellIs" dxfId="16" priority="19" operator="equal">
      <formula>0</formula>
    </cfRule>
  </conditionalFormatting>
  <conditionalFormatting sqref="D40">
    <cfRule type="cellIs" dxfId="15" priority="18" operator="equal">
      <formula>0</formula>
    </cfRule>
  </conditionalFormatting>
  <conditionalFormatting sqref="D41">
    <cfRule type="cellIs" dxfId="14" priority="16" operator="equal">
      <formula>0</formula>
    </cfRule>
  </conditionalFormatting>
  <conditionalFormatting sqref="D42">
    <cfRule type="cellIs" dxfId="13" priority="17" operator="equal">
      <formula>0</formula>
    </cfRule>
  </conditionalFormatting>
  <conditionalFormatting sqref="D43">
    <cfRule type="cellIs" dxfId="12" priority="15" operator="equal">
      <formula>0</formula>
    </cfRule>
  </conditionalFormatting>
  <conditionalFormatting sqref="D44">
    <cfRule type="cellIs" dxfId="11" priority="14" operator="equal">
      <formula>0</formula>
    </cfRule>
  </conditionalFormatting>
  <conditionalFormatting sqref="D45">
    <cfRule type="cellIs" dxfId="10" priority="12" operator="equal">
      <formula>0</formula>
    </cfRule>
  </conditionalFormatting>
  <conditionalFormatting sqref="D46">
    <cfRule type="cellIs" dxfId="9" priority="13" operator="equal">
      <formula>0</formula>
    </cfRule>
  </conditionalFormatting>
  <conditionalFormatting sqref="D47">
    <cfRule type="cellIs" dxfId="8" priority="11" operator="equal">
      <formula>0</formula>
    </cfRule>
  </conditionalFormatting>
  <conditionalFormatting sqref="D48">
    <cfRule type="cellIs" dxfId="7" priority="10" operator="equal">
      <formula>0</formula>
    </cfRule>
  </conditionalFormatting>
  <conditionalFormatting sqref="D49">
    <cfRule type="cellIs" dxfId="6" priority="8" operator="equal">
      <formula>0</formula>
    </cfRule>
  </conditionalFormatting>
  <conditionalFormatting sqref="D50">
    <cfRule type="cellIs" dxfId="5" priority="9" operator="equal">
      <formula>0</formula>
    </cfRule>
  </conditionalFormatting>
  <conditionalFormatting sqref="D51">
    <cfRule type="cellIs" dxfId="4" priority="7" operator="equal">
      <formula>0</formula>
    </cfRule>
  </conditionalFormatting>
  <conditionalFormatting sqref="D52">
    <cfRule type="cellIs" dxfId="3" priority="6" operator="equal">
      <formula>0</formula>
    </cfRule>
  </conditionalFormatting>
  <conditionalFormatting sqref="D53">
    <cfRule type="cellIs" dxfId="2" priority="4" operator="equal">
      <formula>0</formula>
    </cfRule>
  </conditionalFormatting>
  <conditionalFormatting sqref="D54">
    <cfRule type="cellIs" dxfId="1" priority="5" operator="equal">
      <formula>0</formula>
    </cfRule>
  </conditionalFormatting>
  <conditionalFormatting sqref="D55">
    <cfRule type="cellIs" dxfId="0" priority="3" operator="equal">
      <formula>0</formula>
    </cfRule>
  </conditionalFormatting>
  <dataValidations count="2">
    <dataValidation allowBlank="1" showInputMessage="1" showErrorMessage="1" prompt="Краткое перечисление необходимых материалов и состава работ" sqref="B9:B56"/>
    <dataValidation allowBlank="1" showErrorMessage="1" sqref="H8:I5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2025-04-25T06:59:34Z</dcterms:modified>
</cp:coreProperties>
</file>